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00" activeTab="1"/>
  </bookViews>
  <sheets>
    <sheet name="AGV通信协议" sheetId="1" r:id="rId1"/>
    <sheet name="动作码描述" sheetId="2" r:id="rId2"/>
    <sheet name="故障码" sheetId="3" r:id="rId3"/>
  </sheets>
  <definedNames>
    <definedName name="_xlnm._FilterDatabase" localSheetId="2" hidden="1">故障码!$E$1:$E$99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<sst xmlns="http://schemas.openxmlformats.org/spreadsheetml/2006/main" count="1210" uniqueCount="641">
  <si>
    <t>RCS系统 ——&gt; AGV</t>
  </si>
  <si>
    <t>路径数据包：需要更新机器人的路径时发送一次</t>
  </si>
  <si>
    <t>第 1 个路径点（CELL）</t>
  </si>
  <si>
    <t>第 2 个路径点（CELL）</t>
  </si>
  <si>
    <t>第 N 个路径点（CELL）</t>
  </si>
  <si>
    <t>路径数据包</t>
  </si>
  <si>
    <t>帧头
（1bytes）</t>
  </si>
  <si>
    <t>帧长
（2bytes）</t>
  </si>
  <si>
    <t>AGV编号
(4bytes)</t>
  </si>
  <si>
    <t>时间戳
（4bytes）</t>
  </si>
  <si>
    <t>命令字
（1bytes）</t>
  </si>
  <si>
    <t>预留流水号（16bytes）</t>
  </si>
  <si>
    <t>路径长
（1bytes）</t>
  </si>
  <si>
    <t>地面码ID
（4bytes）</t>
  </si>
  <si>
    <t>动作码
（1bytes）</t>
  </si>
  <si>
    <t>属性值
（1bytes）</t>
  </si>
  <si>
    <t>动作参数
（n bytes）</t>
  </si>
  <si>
    <t>……</t>
  </si>
  <si>
    <t>CRC16
（低字节）</t>
  </si>
  <si>
    <t>CRC16
（高字节）</t>
  </si>
  <si>
    <t>ack</t>
  </si>
  <si>
    <t>0xEE</t>
  </si>
  <si>
    <t>uint16_t</t>
  </si>
  <si>
    <t>uint32_t</t>
  </si>
  <si>
    <t>0x01</t>
  </si>
  <si>
    <t>uint8_t</t>
  </si>
  <si>
    <t>int8_t</t>
  </si>
  <si>
    <t>据动作码而定
见数据描述</t>
  </si>
  <si>
    <t>*可存储多个路径数据包</t>
  </si>
  <si>
    <t>取放货应答：主要用于输送线取放货的确认应答</t>
  </si>
  <si>
    <t>取放货应答包</t>
  </si>
  <si>
    <t>应答结果
（1bytes）</t>
  </si>
  <si>
    <t>保留
（4bytes）</t>
  </si>
  <si>
    <t>0x06</t>
  </si>
  <si>
    <t>uint8_t
(取放货动作码)</t>
  </si>
  <si>
    <t>uint8_t
(1:允许,0:不允许)</t>
  </si>
  <si>
    <t>0x00000000</t>
  </si>
  <si>
    <t>单步动作命令包：需要机器人执行单独的动作命令的时候发送一次，执行完成后机器人须发送一次命令码完成回复包</t>
  </si>
  <si>
    <t>单步动作命令包</t>
  </si>
  <si>
    <t>命令码
（1bytes）</t>
  </si>
  <si>
    <t>命令参数
（n bytes）</t>
  </si>
  <si>
    <t>0x02</t>
  </si>
  <si>
    <t>0</t>
  </si>
  <si>
    <t>心跳包：AGV登录上来后，每隔5s发送一次</t>
  </si>
  <si>
    <t>心跳包</t>
  </si>
  <si>
    <t>0x03</t>
  </si>
  <si>
    <t>强制故障清除命令包：需要手动强制清除机器人的某个或所有故障的时候发送一次</t>
  </si>
  <si>
    <t>强制故障
清除命令包</t>
  </si>
  <si>
    <t>故障ID
（2bytes）</t>
  </si>
  <si>
    <t>清除动作
（1bytes）</t>
  </si>
  <si>
    <t>0x04</t>
  </si>
  <si>
    <t>重新登录命令包（激活包）：需要机器人重新登录时发送一次，比如RCS系统器重启，或想查看机器人的详细属性</t>
  </si>
  <si>
    <t>重新登录命令包
（激活包）</t>
  </si>
  <si>
    <t>0x80</t>
  </si>
  <si>
    <t>登录回复包：任何情况下收到机器人的登录请求并密码、AGV编号验证通过后发送一次</t>
  </si>
  <si>
    <t>登录回复包</t>
  </si>
  <si>
    <t>RCS系统标识
（2bytes</t>
  </si>
  <si>
    <t>RCS系统版本
（2bytes)</t>
  </si>
  <si>
    <t>预留
（4bytes)</t>
  </si>
  <si>
    <t>0xF0</t>
  </si>
  <si>
    <t>uint16_t
0x0101表示V1.01</t>
  </si>
  <si>
    <t>应答包：主要用于动作完成包的应答</t>
  </si>
  <si>
    <t>应答包</t>
  </si>
  <si>
    <t>应答命令
（1bytes）</t>
  </si>
  <si>
    <t>0xA0:异常
0xA1:正常</t>
  </si>
  <si>
    <t>路径数据包回复ack</t>
  </si>
  <si>
    <t>AGV ——&gt; RCS系统</t>
  </si>
  <si>
    <t>接收新路径时回复</t>
  </si>
  <si>
    <t>任务接收状态</t>
  </si>
  <si>
    <t>路径数据包回复</t>
  </si>
  <si>
    <t>0xAA</t>
  </si>
  <si>
    <t>取放货请求</t>
  </si>
  <si>
    <t>取放货请求包</t>
  </si>
  <si>
    <t>预留
（4bytes）</t>
  </si>
  <si>
    <t>命令码完成回复数据包：当RCS发送命令码过来，并执行完相应的命令码后发一次</t>
  </si>
  <si>
    <t>命令码完成回复数据包</t>
  </si>
  <si>
    <t>据命令码而定</t>
  </si>
  <si>
    <t>动作完成数据包：（转弯完成、料仓取放货完成、货架取放货完成、路径结束、充电对接完成、充满电）</t>
  </si>
  <si>
    <t>动作完成
数据包</t>
  </si>
  <si>
    <t>完成动作码
（1bytes）</t>
  </si>
  <si>
    <t>车头朝向
（2bytes）</t>
  </si>
  <si>
    <t>货位二维码
（16bytes）</t>
  </si>
  <si>
    <t>料箱二维码
（16bytes）</t>
  </si>
  <si>
    <t>0x11</t>
  </si>
  <si>
    <t>货架取放货、扫描货架时非0，其余为0</t>
  </si>
  <si>
    <t>货架取放货、料仓取放货、扫描货架时为非0，其余为0</t>
  </si>
  <si>
    <t>实时数据包：（登录完成后，从未检测到二维码到检测到二维码的时刻发一次， 正常情况下如果停在二维码上则每隔0.5秒发一次）</t>
  </si>
  <si>
    <t>实时数据包1</t>
  </si>
  <si>
    <t>地面码偏移x
（2bytes）</t>
  </si>
  <si>
    <t>地面码偏移y
（2bytes）</t>
  </si>
  <si>
    <t>地面码偏移θ
（4bytes）</t>
  </si>
  <si>
    <t>当前状态
(1byte)</t>
  </si>
  <si>
    <t>直行方向坐标
(4bytes)</t>
  </si>
  <si>
    <t>AGV当前角度
(4bytes)</t>
  </si>
  <si>
    <t>陀螺仪角度
(4bytes)</t>
  </si>
  <si>
    <t>编码器角度
(4bytes)</t>
  </si>
  <si>
    <t>当前高度
(2byte)</t>
  </si>
  <si>
    <t>货叉伸出距离
(2byte)</t>
  </si>
  <si>
    <t>货叉旋转角度
(2byte)</t>
  </si>
  <si>
    <t>传感器状态标志
(4byte)</t>
  </si>
  <si>
    <t>0x12</t>
  </si>
  <si>
    <t>int16_t</t>
  </si>
  <si>
    <t>float型</t>
  </si>
  <si>
    <t>float
单位：mm</t>
  </si>
  <si>
    <t>float
单位：°</t>
  </si>
  <si>
    <t>int16_t
单位：mm</t>
  </si>
  <si>
    <t>int16_t
单位：°</t>
  </si>
  <si>
    <t>4*uint8_t
见数据描述</t>
  </si>
  <si>
    <t>数字孪生</t>
  </si>
  <si>
    <t>1</t>
  </si>
  <si>
    <t>3</t>
  </si>
  <si>
    <t>7</t>
  </si>
  <si>
    <t>11</t>
  </si>
  <si>
    <t>12</t>
  </si>
  <si>
    <t>16</t>
  </si>
  <si>
    <t>17</t>
  </si>
  <si>
    <t>21</t>
  </si>
  <si>
    <t>25</t>
  </si>
  <si>
    <t>29</t>
  </si>
  <si>
    <t>33</t>
  </si>
  <si>
    <t>实时数据包2：登录完成后，正常情况下如果没有停在二维码上则每隔0.5秒发一次</t>
  </si>
  <si>
    <t>实时数据包2</t>
  </si>
  <si>
    <t>0x13</t>
  </si>
  <si>
    <t>不在地面码上时发上一次的地面码</t>
  </si>
  <si>
    <t>心跳包：周期性状态数据包 （每隔3s发一次）</t>
  </si>
  <si>
    <t>电池电压
（2bytes）</t>
  </si>
  <si>
    <t>剩余电量SOC
（1bytes）</t>
  </si>
  <si>
    <t>寿命SOH
（1bytes）</t>
  </si>
  <si>
    <t>电池故障标志
（1bytes）</t>
  </si>
  <si>
    <t>电池温度
（1bytes）</t>
  </si>
  <si>
    <t>环境温度
（1bytes）</t>
  </si>
  <si>
    <t>左轮电机温度
（1bytes）</t>
  </si>
  <si>
    <t>右轮电机温度
（1bytes）</t>
  </si>
  <si>
    <t>升降电机温度
（1bytes）</t>
  </si>
  <si>
    <t>伸缩电机温度
（1bytes）</t>
  </si>
  <si>
    <t>旋转电机温度
（1bytes）</t>
  </si>
  <si>
    <t>开机时间
（4bytes)</t>
  </si>
  <si>
    <t>左电机故障标志
（2bytes)</t>
  </si>
  <si>
    <t>右电机故障标志
（2bytes)</t>
  </si>
  <si>
    <t>升降电机故障标志（2bytes)</t>
  </si>
  <si>
    <t>伸缩电机故障标志（2bytes)</t>
  </si>
  <si>
    <t>旋转电机故障标志（2bytes)</t>
  </si>
  <si>
    <t>故障标志位
(4byte)</t>
  </si>
  <si>
    <t>int16_t
单位：0.01V</t>
  </si>
  <si>
    <t>uint8_t
单位：1%</t>
  </si>
  <si>
    <t>uint8_t 
单位：1%</t>
  </si>
  <si>
    <r>
      <rPr>
        <sz val="11"/>
        <color rgb="FF000000"/>
        <rFont val="Calibri"/>
        <charset val="134"/>
      </rPr>
      <t>u</t>
    </r>
    <r>
      <rPr>
        <sz val="11"/>
        <color rgb="FF000000"/>
        <rFont val="Calibri"/>
        <charset val="134"/>
      </rPr>
      <t>int8_t</t>
    </r>
  </si>
  <si>
    <t>int8_t
单位：1℃</t>
  </si>
  <si>
    <t xml:space="preserve">uint16_t </t>
  </si>
  <si>
    <t>uint32_t
见数据描述</t>
  </si>
  <si>
    <t>故障数据包：出现故障时发一次，出现故障后每隔5s发一次，直至故障自动解除或者后台手动清除</t>
  </si>
  <si>
    <t>故障数据包</t>
  </si>
  <si>
    <t>故障状态
（1bytes）</t>
  </si>
  <si>
    <t>故障等级
(1byte)</t>
  </si>
  <si>
    <t>故障数据1
（4bytes）</t>
  </si>
  <si>
    <t>故障数据2
（4bytes）</t>
  </si>
  <si>
    <t>int32_t</t>
  </si>
  <si>
    <t>14</t>
  </si>
  <si>
    <t>15</t>
  </si>
  <si>
    <t>20</t>
  </si>
  <si>
    <t>24</t>
  </si>
  <si>
    <t>28</t>
  </si>
  <si>
    <t>强制故障
清除回复</t>
  </si>
  <si>
    <t>0x14</t>
  </si>
  <si>
    <t>登录数据包：上电后主动发送，或者受到重新登陆命令包（也即激活包）后继续发送</t>
  </si>
  <si>
    <t>机器人登陆数据包</t>
  </si>
  <si>
    <t>登录密码
（4bytes）</t>
  </si>
  <si>
    <t>设备类型
（1bytes）</t>
  </si>
  <si>
    <t>硬件版本
（2bytes）</t>
  </si>
  <si>
    <t>出厂日期
（4bytes）</t>
  </si>
  <si>
    <t>软件版本号
（4bytes）</t>
  </si>
  <si>
    <t>发布日期
（4bytes）</t>
  </si>
  <si>
    <t>累积工作时间
（4bytes）</t>
  </si>
  <si>
    <t>累积行走距离
（4bytes）</t>
  </si>
  <si>
    <t>电池类型
（1bytes）</t>
  </si>
  <si>
    <t>最大充电电流
（2bytes）</t>
  </si>
  <si>
    <t>SOH
（1bytes）</t>
  </si>
  <si>
    <t>当前状态
（1bytes）</t>
  </si>
  <si>
    <t>故障标志位
（4bytes）</t>
  </si>
  <si>
    <t>入侵检测次数
（2bytes）</t>
  </si>
  <si>
    <t>暂存货位数量
（1bytes）</t>
  </si>
  <si>
    <t>0x20230101表示2023年1月1日</t>
  </si>
  <si>
    <t>一个32位
单位:秒</t>
  </si>
  <si>
    <t>float
单位:米</t>
  </si>
  <si>
    <t>uint16_t 
单位：0.01A</t>
  </si>
  <si>
    <t>提示：</t>
  </si>
  <si>
    <t>协议默认使用小端模式，即低位字节在前</t>
  </si>
  <si>
    <t>动作码定义</t>
  </si>
  <si>
    <t>编码</t>
  </si>
  <si>
    <t>动作定义</t>
  </si>
  <si>
    <t>属性值
uint8_t</t>
  </si>
  <si>
    <t>动作参数</t>
  </si>
  <si>
    <t>动作参数类型</t>
  </si>
  <si>
    <t>动作参数描述</t>
  </si>
  <si>
    <t>命令码</t>
  </si>
  <si>
    <t>退出手动模式</t>
  </si>
  <si>
    <t>无</t>
  </si>
  <si>
    <t>进入手动模式</t>
  </si>
  <si>
    <t>密码 2字节 例0x1234</t>
  </si>
  <si>
    <t>动作码</t>
  </si>
  <si>
    <t>直行前进</t>
  </si>
  <si>
    <t>速度等级1~5/方向</t>
  </si>
  <si>
    <t>直行的距离(mm)</t>
  </si>
  <si>
    <t>巷道直行前进（禁止转弯）</t>
  </si>
  <si>
    <t>速度等级1~5</t>
  </si>
  <si>
    <t>0x15</t>
  </si>
  <si>
    <t>直行后退</t>
  </si>
  <si>
    <t>0x17</t>
  </si>
  <si>
    <t>巷道直行后退（禁止转弯）</t>
  </si>
  <si>
    <t>0x18</t>
  </si>
  <si>
    <t>载货台限高</t>
  </si>
  <si>
    <t>0x20</t>
  </si>
  <si>
    <t>转弯</t>
  </si>
  <si>
    <t>1:顺时针/2:逆时针</t>
  </si>
  <si>
    <t>转弯的目标角度(°)</t>
  </si>
  <si>
    <t>0x30</t>
  </si>
  <si>
    <t>对接充电桩（应转弯到指定方向）</t>
  </si>
  <si>
    <t>0x31</t>
  </si>
  <si>
    <t>断开充电桩</t>
  </si>
  <si>
    <t>0x40</t>
  </si>
  <si>
    <t>进入待机模式</t>
  </si>
  <si>
    <t>0x41</t>
  </si>
  <si>
    <t>退出待机模式</t>
  </si>
  <si>
    <t>0x60</t>
  </si>
  <si>
    <t>整机复位</t>
  </si>
  <si>
    <t>0x61</t>
  </si>
  <si>
    <t>相机复位</t>
  </si>
  <si>
    <t>0x62</t>
  </si>
  <si>
    <t>陀螺仪复位</t>
  </si>
  <si>
    <t>0x65</t>
  </si>
  <si>
    <t>清空机器人缓存的所有路径</t>
  </si>
  <si>
    <t>0x66</t>
  </si>
  <si>
    <t>货叉归零</t>
  </si>
  <si>
    <t>0x68</t>
  </si>
  <si>
    <t>升降归零</t>
  </si>
  <si>
    <t>0x75</t>
  </si>
  <si>
    <t>准备从AGV暂存货位取货</t>
  </si>
  <si>
    <r>
      <rPr>
        <sz val="11"/>
        <color rgb="FF000000"/>
        <rFont val="宋体-简"/>
        <charset val="134"/>
      </rPr>
      <t>层号，</t>
    </r>
    <r>
      <rPr>
        <sz val="11"/>
        <color rgb="FF000000"/>
        <rFont val="Calibri"/>
        <charset val="134"/>
      </rPr>
      <t>1~10</t>
    </r>
  </si>
  <si>
    <t>取货深度(mm)，0表示采用默认值</t>
  </si>
  <si>
    <t>0x76</t>
  </si>
  <si>
    <t>准备往AGV暂存货位放货</t>
  </si>
  <si>
    <t>层号，1~10</t>
  </si>
  <si>
    <t>放货深度(mm)，0表示采用默认值</t>
  </si>
  <si>
    <t>0x77</t>
  </si>
  <si>
    <t>准备从货架取货</t>
  </si>
  <si>
    <t>方向，左1 右2</t>
  </si>
  <si>
    <t>取货高度(mm)</t>
  </si>
  <si>
    <t>0x78</t>
  </si>
  <si>
    <t>准备往货架放货</t>
  </si>
  <si>
    <r>
      <rPr>
        <sz val="11"/>
        <color rgb="FF000000"/>
        <rFont val="宋体-简"/>
        <charset val="134"/>
      </rPr>
      <t>放货高度</t>
    </r>
    <r>
      <rPr>
        <sz val="11"/>
        <color rgb="FF000000"/>
        <rFont val="Calibri"/>
        <charset val="134"/>
      </rPr>
      <t>(mm)</t>
    </r>
  </si>
  <si>
    <t>0x79</t>
  </si>
  <si>
    <t>载货台升降</t>
  </si>
  <si>
    <t>升降高度(mm)</t>
  </si>
  <si>
    <t>0x7B</t>
  </si>
  <si>
    <t>准备从输送线取货</t>
  </si>
  <si>
    <r>
      <rPr>
        <sz val="11"/>
        <color rgb="FF000000"/>
        <rFont val="宋体-简"/>
        <charset val="134"/>
      </rPr>
      <t>方向，</t>
    </r>
    <r>
      <rPr>
        <sz val="11"/>
        <color rgb="FF000000"/>
        <rFont val="Calibri"/>
        <charset val="134"/>
      </rPr>
      <t>0~360</t>
    </r>
    <r>
      <rPr>
        <sz val="11"/>
        <color rgb="FF000000"/>
        <rFont val="宋体-简"/>
        <charset val="134"/>
      </rPr>
      <t>度</t>
    </r>
  </si>
  <si>
    <r>
      <rPr>
        <sz val="11"/>
        <color rgb="FF000000"/>
        <rFont val="宋体-简"/>
        <charset val="134"/>
      </rPr>
      <t>取货高度</t>
    </r>
    <r>
      <rPr>
        <sz val="11"/>
        <color rgb="FF000000"/>
        <rFont val="Calibri"/>
        <charset val="134"/>
      </rPr>
      <t>(mm)</t>
    </r>
  </si>
  <si>
    <t>0x7C</t>
  </si>
  <si>
    <t>准备往输送线放货</t>
  </si>
  <si>
    <t>放货高度(mm)</t>
  </si>
  <si>
    <t>0x7D</t>
  </si>
  <si>
    <t>扫描一遍AGV暂存料箱并上报</t>
  </si>
  <si>
    <t>0x7E</t>
  </si>
  <si>
    <t>进入扫描货架码和料箱码模式</t>
  </si>
  <si>
    <t>0x7F</t>
  </si>
  <si>
    <t>退出描货架码和料箱码模式</t>
  </si>
  <si>
    <t>AGV遥控操作</t>
  </si>
  <si>
    <t>开启/关闭强制</t>
  </si>
  <si>
    <t>0x81</t>
  </si>
  <si>
    <t>点动前进（后退）</t>
  </si>
  <si>
    <t>行驶速度百分比 -100~100，&lt;0后退</t>
  </si>
  <si>
    <t>摇杆操作，每100ms发送一次，300ms超时强制停止</t>
  </si>
  <si>
    <t>0x82</t>
  </si>
  <si>
    <t>点动旋转（底盘）</t>
  </si>
  <si>
    <t>旋转速度百分比 -100~100，&lt;0逆时针旋转</t>
  </si>
  <si>
    <t>0x83</t>
  </si>
  <si>
    <t>行驶固定距离mm</t>
  </si>
  <si>
    <t>短距离移动-200~200，&lt;0后退</t>
  </si>
  <si>
    <t>0x84</t>
  </si>
  <si>
    <t>旋转固定角度°（底盘）</t>
  </si>
  <si>
    <t>-180~180°</t>
  </si>
  <si>
    <t>左轮</t>
  </si>
  <si>
    <t>0x85</t>
  </si>
  <si>
    <t>右轮</t>
  </si>
  <si>
    <t>0x86</t>
  </si>
  <si>
    <t>手动控制升降</t>
  </si>
  <si>
    <t>升降的目标高度(mm, 400~3200)</t>
  </si>
  <si>
    <t>升降</t>
  </si>
  <si>
    <t>0x87</t>
  </si>
  <si>
    <t>手动控制货叉旋转</t>
  </si>
  <si>
    <t>货叉旋转角度(单位°, -91 ~ +91)</t>
  </si>
  <si>
    <t>货叉回转</t>
  </si>
  <si>
    <t>0x88</t>
  </si>
  <si>
    <t>手动控制伸缩</t>
  </si>
  <si>
    <t>伸缩长度(mm, -450 ~ +450)</t>
  </si>
  <si>
    <t>货叉伸缩</t>
  </si>
  <si>
    <t>0x89</t>
  </si>
  <si>
    <t>手动控制前拨杆</t>
  </si>
  <si>
    <t>0/1(0收起，1伸出)</t>
  </si>
  <si>
    <t>拨指1</t>
  </si>
  <si>
    <t>0x8A</t>
  </si>
  <si>
    <t>手动控制后拨杆</t>
  </si>
  <si>
    <t>拨指2</t>
  </si>
  <si>
    <t>0x8B</t>
  </si>
  <si>
    <t>拨指3</t>
  </si>
  <si>
    <t>0x8C</t>
  </si>
  <si>
    <t>单轴使能</t>
  </si>
  <si>
    <t>轴编号1~9</t>
  </si>
  <si>
    <t>1使能/0失能</t>
  </si>
  <si>
    <t>拨指4</t>
  </si>
  <si>
    <t>0x8D</t>
  </si>
  <si>
    <t>强制单轴点动</t>
  </si>
  <si>
    <t>点动速度百分比 -100~100</t>
  </si>
  <si>
    <t>每100ms发送一次，300ms超时强制停止</t>
  </si>
  <si>
    <t>紧急停车，停到最近二维码</t>
  </si>
  <si>
    <t>0xF2</t>
  </si>
  <si>
    <t>所有电机断电</t>
  </si>
  <si>
    <t>0xF3</t>
  </si>
  <si>
    <t>给某一个电机加锁</t>
  </si>
  <si>
    <t>0xFF</t>
  </si>
  <si>
    <t>整个路径结束</t>
  </si>
  <si>
    <t>动作完成类型定义</t>
  </si>
  <si>
    <t>完成码</t>
  </si>
  <si>
    <t>对应定义</t>
  </si>
  <si>
    <t>初始化自检或被动查询完成</t>
  </si>
  <si>
    <t>直行路径完成</t>
  </si>
  <si>
    <t>转弯完成</t>
  </si>
  <si>
    <t>旋转伸缩归零完成</t>
  </si>
  <si>
    <t>0x05</t>
  </si>
  <si>
    <t>从料仓取货完成</t>
  </si>
  <si>
    <t>往料仓放货完成</t>
  </si>
  <si>
    <t>0x07</t>
  </si>
  <si>
    <t>从货架取货完成</t>
  </si>
  <si>
    <t>0x08</t>
  </si>
  <si>
    <t>往货架放货完成</t>
  </si>
  <si>
    <t>0x09</t>
  </si>
  <si>
    <t>扫描货架和料箱完成</t>
  </si>
  <si>
    <t>0x0C</t>
  </si>
  <si>
    <t>充电对接完成</t>
  </si>
  <si>
    <t>0x0D</t>
  </si>
  <si>
    <t>充满电</t>
  </si>
  <si>
    <t>0x0E</t>
  </si>
  <si>
    <t>停到最近二维码完成</t>
  </si>
  <si>
    <t>0x0F</t>
  </si>
  <si>
    <t>整个路径执行完成</t>
  </si>
  <si>
    <t>当前状态字段定义</t>
  </si>
  <si>
    <t>编号</t>
  </si>
  <si>
    <t>0x00</t>
  </si>
  <si>
    <t>空闲状态</t>
  </si>
  <si>
    <t xml:space="preserve">  ROBOT_S_IDEL = 0,                   // 空闲状态</t>
  </si>
  <si>
    <t>直行状态</t>
  </si>
  <si>
    <t xml:space="preserve">  ROBOT_S_LINE,                       // 直行状态</t>
  </si>
  <si>
    <t>预留</t>
  </si>
  <si>
    <t xml:space="preserve">  ROBOT_S_SCAN,                       // 扫描货架码状态</t>
  </si>
  <si>
    <t>转弯状态</t>
  </si>
  <si>
    <t xml:space="preserve">  ROBOT_S_TURN,                       // 转弯状态</t>
  </si>
  <si>
    <t xml:space="preserve">  ROBOT_S_UP,                         // 顶升状态</t>
  </si>
  <si>
    <t xml:space="preserve">  ROBOT_S_DOWN,                       // 下降状态</t>
  </si>
  <si>
    <t xml:space="preserve">  ROBOT_S_CIRCLE,                     // 旋转货架状态</t>
  </si>
  <si>
    <t>充电状态</t>
  </si>
  <si>
    <t xml:space="preserve">  ROBOT_S_CHARGE,                     // 充电状态</t>
  </si>
  <si>
    <t>低功耗状态</t>
  </si>
  <si>
    <t xml:space="preserve">  ROBOT_S_LOWPOWER,                   // 低功耗状态</t>
  </si>
  <si>
    <t>定时暂停状态</t>
  </si>
  <si>
    <t xml:space="preserve">  ROBOT_S_CHARGE_TIME,                // 有时间控制的充电状态</t>
  </si>
  <si>
    <t>0x0A</t>
  </si>
  <si>
    <t>旋转标定状态</t>
  </si>
  <si>
    <t>0x0B</t>
  </si>
  <si>
    <t>料仓/货架取放货状态</t>
  </si>
  <si>
    <t>货叉动作中</t>
  </si>
  <si>
    <t>丢失地址码状态</t>
  </si>
  <si>
    <t>0xF1</t>
  </si>
  <si>
    <t>IMU异常状态</t>
  </si>
  <si>
    <t>故障状态</t>
  </si>
  <si>
    <t>载货台-90°</t>
  </si>
  <si>
    <t>传感器状态反馈4byte</t>
  </si>
  <si>
    <t>伸叉正方向</t>
  </si>
  <si>
    <t>byte1</t>
  </si>
  <si>
    <t>bit0</t>
  </si>
  <si>
    <t>暂存货位1检测</t>
  </si>
  <si>
    <t>1/0,有货/无货</t>
  </si>
  <si>
    <t>bit1</t>
  </si>
  <si>
    <t>暂存货位2检测</t>
  </si>
  <si>
    <t>bit2</t>
  </si>
  <si>
    <t>暂存货位3检测</t>
  </si>
  <si>
    <t>bit3</t>
  </si>
  <si>
    <t>暂存货位4检测</t>
  </si>
  <si>
    <t>bit4</t>
  </si>
  <si>
    <t>暂存货位5检测</t>
  </si>
  <si>
    <t>bit5</t>
  </si>
  <si>
    <t>暂存货位6检测</t>
  </si>
  <si>
    <t>bit6</t>
  </si>
  <si>
    <t>暂存货位7检测</t>
  </si>
  <si>
    <t>bit7</t>
  </si>
  <si>
    <t>暂存货位8检测</t>
  </si>
  <si>
    <t>byte2</t>
  </si>
  <si>
    <t>暂存货位9检测</t>
  </si>
  <si>
    <t>载货台90°</t>
  </si>
  <si>
    <t>暂存货位10检测</t>
  </si>
  <si>
    <t>暂存货位11检测</t>
  </si>
  <si>
    <t>暂存货位12检测</t>
  </si>
  <si>
    <t>暂存货位13检测</t>
  </si>
  <si>
    <t>暂存货位14检测</t>
  </si>
  <si>
    <t>暂存货位15检测</t>
  </si>
  <si>
    <t>暂存货位16检测</t>
  </si>
  <si>
    <t>byte3</t>
  </si>
  <si>
    <t>伸缩前限位</t>
  </si>
  <si>
    <t>1/0,到位触发/未触发</t>
  </si>
  <si>
    <t>伸缩后限位</t>
  </si>
  <si>
    <t>伸缩左零位</t>
  </si>
  <si>
    <t>伸缩右零位</t>
  </si>
  <si>
    <t>拨指1位置</t>
  </si>
  <si>
    <t>拨指2位置</t>
  </si>
  <si>
    <t>拨指3位置</t>
  </si>
  <si>
    <t>拨指4位置</t>
  </si>
  <si>
    <t>byte4</t>
  </si>
  <si>
    <t>回转左到位</t>
  </si>
  <si>
    <t>回转右到位</t>
  </si>
  <si>
    <t>载货台前探货</t>
  </si>
  <si>
    <t>载货台后探货</t>
  </si>
  <si>
    <t>载货台货物检测</t>
  </si>
  <si>
    <t>升降零位</t>
  </si>
  <si>
    <t>升降上限位</t>
  </si>
  <si>
    <t>升降下限位</t>
  </si>
  <si>
    <r>
      <rPr>
        <sz val="11"/>
        <color rgb="FF000000"/>
        <rFont val="Calibri"/>
        <charset val="134"/>
      </rPr>
      <t xml:space="preserve">故障数据包：出现故障时发一次，出现故障后每隔5s发一次，直至故障自动解除或者后台手动清除
故障ID，指示该故障属于何种类型，何种原因
故障状态：指示故障是否触发或已经解除；
故障等级：主控根据故障严重程度，等级1~5,越大则优先级越高，越严重。
故障数据1，2:提供附加信息，根据故障ID的类型不同而不同；
</t>
    </r>
    <r>
      <rPr>
        <b/>
        <sz val="11"/>
        <color rgb="FFFF0000"/>
        <rFont val="Calibri"/>
        <charset val="134"/>
      </rPr>
      <t>故障1级：提示信息；
故障2级：警告信息；
故障3级：可恢复的故障，尝试等待，如果长时间未解除，则需要人工干预；
故障4级：严重警告，AGV可能跑偏、丢码等；
故障5级：AGV基本需要人工干预才能解除的故障；</t>
    </r>
  </si>
  <si>
    <t>故障类型</t>
  </si>
  <si>
    <t>故障等级
（1bytes）</t>
  </si>
  <si>
    <t>故障数据1
（4bytes)</t>
  </si>
  <si>
    <t>故障/异常名称</t>
  </si>
  <si>
    <t>自恢复模式</t>
  </si>
  <si>
    <t>硬件处理流程</t>
  </si>
  <si>
    <t>上位机处理流程</t>
  </si>
  <si>
    <t>uint16_t
无符号16位
整型</t>
  </si>
  <si>
    <t>uint8_t
无符号8位
整型</t>
  </si>
  <si>
    <t>int32_t
有符号32位
整型</t>
  </si>
  <si>
    <t>是/否</t>
  </si>
  <si>
    <t>硬件错误
0x0XXX</t>
  </si>
  <si>
    <t>0x0001</t>
  </si>
  <si>
    <t>0x0002</t>
  </si>
  <si>
    <t>导航
0x2XXX</t>
  </si>
  <si>
    <t>0x2000</t>
  </si>
  <si>
    <t>地面扫码相机出错</t>
  </si>
  <si>
    <t>0x2001</t>
  </si>
  <si>
    <t>上个二维码</t>
  </si>
  <si>
    <t>待机状态下丢码</t>
  </si>
  <si>
    <t>0x2002</t>
  </si>
  <si>
    <t>校准中丢码</t>
  </si>
  <si>
    <t>0x2003</t>
  </si>
  <si>
    <t>期望二维码</t>
  </si>
  <si>
    <t>路径中丢码</t>
  </si>
  <si>
    <t>0x2004</t>
  </si>
  <si>
    <t>时间戳</t>
  </si>
  <si>
    <t>直行中丢码</t>
  </si>
  <si>
    <t>0x2005</t>
  </si>
  <si>
    <t>直行中错码</t>
  </si>
  <si>
    <t>0x2006</t>
  </si>
  <si>
    <t>直行丢失终点码</t>
  </si>
  <si>
    <t>0x2007</t>
  </si>
  <si>
    <t>直行中间码丢失</t>
  </si>
  <si>
    <t>0x2008</t>
  </si>
  <si>
    <t>检测不到货位码</t>
  </si>
  <si>
    <t>0x200B</t>
  </si>
  <si>
    <t>货位码不匹配</t>
  </si>
  <si>
    <t>0x2010</t>
  </si>
  <si>
    <t>直行位置偏差过大</t>
  </si>
  <si>
    <t>0x2011</t>
  </si>
  <si>
    <t>位姿融合失败轻度</t>
  </si>
  <si>
    <t>0x2012</t>
  </si>
  <si>
    <t>位姿融合失败重度</t>
  </si>
  <si>
    <t>0x2013</t>
  </si>
  <si>
    <t>实际地址码与给定不符，重登录</t>
  </si>
  <si>
    <t>0x2014</t>
  </si>
  <si>
    <t>检测不到地面码</t>
  </si>
  <si>
    <t>避障和安全
0x3XXX</t>
  </si>
  <si>
    <t>0x3001</t>
  </si>
  <si>
    <t>避障触发区域</t>
  </si>
  <si>
    <t>设定档位</t>
  </si>
  <si>
    <t>直行前进中前避障雷达触发</t>
  </si>
  <si>
    <t>0x3002</t>
  </si>
  <si>
    <t>直行前进中前避障雷达触发停止</t>
  </si>
  <si>
    <t>0x3003</t>
  </si>
  <si>
    <t>直行后退中后避障雷达触发</t>
  </si>
  <si>
    <t>0x3004</t>
  </si>
  <si>
    <t>直行后退中后避障雷达触发停止</t>
  </si>
  <si>
    <t>0x3005</t>
  </si>
  <si>
    <t>避障雷达故障码</t>
  </si>
  <si>
    <t>避障雷达模块报警</t>
  </si>
  <si>
    <t>0x3006</t>
  </si>
  <si>
    <t>避障雷达失联</t>
  </si>
  <si>
    <t>0x3010</t>
  </si>
  <si>
    <t>急停触发和解除</t>
  </si>
  <si>
    <t>0x3011</t>
  </si>
  <si>
    <t>碰撞条触发与解除</t>
  </si>
  <si>
    <t>电气模块异常
0x4XXX~0x7XXX</t>
  </si>
  <si>
    <t>0x4001</t>
  </si>
  <si>
    <t>传感器编号</t>
  </si>
  <si>
    <t>传感器信号异常</t>
  </si>
  <si>
    <t>0x4002</t>
  </si>
  <si>
    <t>相机编号</t>
  </si>
  <si>
    <t>相机掉线</t>
  </si>
  <si>
    <t>0x4003</t>
  </si>
  <si>
    <t>高度传感器掉线</t>
  </si>
  <si>
    <t>0x4004</t>
  </si>
  <si>
    <t>货叉控制器通信异常</t>
  </si>
  <si>
    <t>0x4005</t>
  </si>
  <si>
    <t>电机ID</t>
  </si>
  <si>
    <t>温度值</t>
  </si>
  <si>
    <t>电机温度异常</t>
  </si>
  <si>
    <t>0x4006</t>
  </si>
  <si>
    <t>环境温度异常</t>
  </si>
  <si>
    <t>0x5001</t>
  </si>
  <si>
    <t>陀螺仪模块通讯异常</t>
  </si>
  <si>
    <t>0x5003</t>
  </si>
  <si>
    <t>陀螺仪数据异常</t>
  </si>
  <si>
    <t>0x5004</t>
  </si>
  <si>
    <t>陀螺仪归零异常</t>
  </si>
  <si>
    <t>0x5007</t>
  </si>
  <si>
    <t>陀螺仪角度偏差过大，紧急停止</t>
  </si>
  <si>
    <t>0x6001</t>
  </si>
  <si>
    <t>电机标号</t>
  </si>
  <si>
    <t>电机掉线</t>
  </si>
  <si>
    <t>0x6002</t>
  </si>
  <si>
    <t>电机温度过高</t>
  </si>
  <si>
    <t>0x6003</t>
  </si>
  <si>
    <t>电机函数代号</t>
  </si>
  <si>
    <t>电机操作异常</t>
  </si>
  <si>
    <t>0x6004</t>
  </si>
  <si>
    <t>故障标志</t>
  </si>
  <si>
    <t>电机报警</t>
  </si>
  <si>
    <t>0x6005</t>
  </si>
  <si>
    <t>0x7001</t>
  </si>
  <si>
    <t>电池版本</t>
  </si>
  <si>
    <t>电池通讯失败</t>
  </si>
  <si>
    <t>自恢复</t>
  </si>
  <si>
    <t>0x7002</t>
  </si>
  <si>
    <t>电池电压</t>
  </si>
  <si>
    <t>电池电量</t>
  </si>
  <si>
    <t>电量异常</t>
  </si>
  <si>
    <t>继续运行，等待新的路径</t>
  </si>
  <si>
    <t>警告，统计多次去检修区</t>
  </si>
  <si>
    <t>0x7003</t>
  </si>
  <si>
    <t>过压报警</t>
  </si>
  <si>
    <t>0x7004</t>
  </si>
  <si>
    <t>欠压报警</t>
  </si>
  <si>
    <t>0x7005</t>
  </si>
  <si>
    <t>温度值1</t>
  </si>
  <si>
    <t>温度值2</t>
  </si>
  <si>
    <t>电池温度过高</t>
  </si>
  <si>
    <t>0x7006</t>
  </si>
  <si>
    <t>温度过低</t>
  </si>
  <si>
    <t>0x7007</t>
  </si>
  <si>
    <t>剩余电量低</t>
  </si>
  <si>
    <t>0x7009</t>
  </si>
  <si>
    <t>通信错误
0x8XXX</t>
  </si>
  <si>
    <t>0x8001</t>
  </si>
  <si>
    <t>网络模块报警</t>
  </si>
  <si>
    <t>0x8002</t>
  </si>
  <si>
    <t>当前路径号</t>
  </si>
  <si>
    <t>拼接动作码</t>
  </si>
  <si>
    <t>上位机通信失败</t>
  </si>
  <si>
    <t>0x8003</t>
  </si>
  <si>
    <t>无效的指令</t>
  </si>
  <si>
    <t>0x8004</t>
  </si>
  <si>
    <t>非法的路径</t>
  </si>
  <si>
    <t>0x8005</t>
  </si>
  <si>
    <t>0x8006</t>
  </si>
  <si>
    <t>充电模块故障
0x9XXX</t>
  </si>
  <si>
    <t>0x9001</t>
  </si>
  <si>
    <t>充电传感器状态</t>
  </si>
  <si>
    <t>充电对接传感器异常</t>
  </si>
  <si>
    <t>退出充电，空闲状态</t>
  </si>
  <si>
    <t>0x9002</t>
  </si>
  <si>
    <t>充电对接超时</t>
  </si>
  <si>
    <t>0x9003</t>
  </si>
  <si>
    <t>对接后长时间充不上电</t>
  </si>
  <si>
    <t>0xAXXX</t>
  </si>
  <si>
    <t>0xA000</t>
  </si>
  <si>
    <t>小车脱轨</t>
  </si>
  <si>
    <t>0xA001</t>
  </si>
  <si>
    <t>读码角度偏差过大</t>
  </si>
  <si>
    <t>0xA002</t>
  </si>
  <si>
    <t>里程计数据溢出</t>
  </si>
  <si>
    <t>0xA003</t>
  </si>
  <si>
    <t>IMU数据异常</t>
  </si>
  <si>
    <t>0xA004</t>
  </si>
  <si>
    <t>激光近距离急停</t>
  </si>
  <si>
    <t>0xA005</t>
  </si>
  <si>
    <t>驱动器报警</t>
  </si>
  <si>
    <t>0xA007</t>
  </si>
  <si>
    <t>车脱轨报警</t>
  </si>
  <si>
    <t>0xA008</t>
  </si>
  <si>
    <t>错误子码</t>
  </si>
  <si>
    <t>轴0驱动器报警</t>
  </si>
  <si>
    <t>0xA009</t>
  </si>
  <si>
    <t>轴1驱动器报警</t>
  </si>
  <si>
    <t>0xA00A</t>
  </si>
  <si>
    <t>急停信号触发</t>
  </si>
  <si>
    <t>0xA00B</t>
  </si>
  <si>
    <t>货叉传感器检测异常</t>
  </si>
  <si>
    <t>0xA00C</t>
  </si>
  <si>
    <t>支撑未到位</t>
  </si>
  <si>
    <t>0xA00D</t>
  </si>
  <si>
    <t>松绳检测</t>
  </si>
  <si>
    <t>0xA028</t>
  </si>
  <si>
    <t>左取货货架无货</t>
  </si>
  <si>
    <t>0xA029</t>
  </si>
  <si>
    <t>左取货车内有货</t>
  </si>
  <si>
    <t>0xA02A</t>
  </si>
  <si>
    <t>左放货货架有货</t>
  </si>
  <si>
    <t>0xA02B</t>
  </si>
  <si>
    <t>左放货车内无货</t>
  </si>
  <si>
    <t>0xA02C</t>
  </si>
  <si>
    <t>右取货货架无货</t>
  </si>
  <si>
    <t>0xA02D</t>
  </si>
  <si>
    <t>右取货车内有货</t>
  </si>
  <si>
    <t>0xA02E</t>
  </si>
  <si>
    <t>右放货货架有货</t>
  </si>
  <si>
    <t>0xA02F</t>
  </si>
  <si>
    <t>右放货车内无货</t>
  </si>
  <si>
    <t>0xA030</t>
  </si>
  <si>
    <t>轮廓检测前异常</t>
  </si>
  <si>
    <t>0xA031</t>
  </si>
  <si>
    <t>轮廓检测后异常</t>
  </si>
  <si>
    <t>0xA032</t>
  </si>
  <si>
    <t>轮廓检测左异常</t>
  </si>
  <si>
    <t>0xA033</t>
  </si>
  <si>
    <t>轮廓检测右异常</t>
  </si>
  <si>
    <t>0xA034</t>
  </si>
  <si>
    <t>轮廓检测上异常</t>
  </si>
  <si>
    <t>0xA03C</t>
  </si>
  <si>
    <t>从站1未就绪</t>
  </si>
  <si>
    <t>0xA03D</t>
  </si>
  <si>
    <t>从站2未就绪</t>
  </si>
  <si>
    <t>0xA03E</t>
  </si>
  <si>
    <t>从站3未就绪</t>
  </si>
  <si>
    <t>0xA03F</t>
  </si>
  <si>
    <t>从站4未就绪</t>
  </si>
  <si>
    <t>0xA040</t>
  </si>
  <si>
    <t>从站5未就绪</t>
  </si>
  <si>
    <t>0xA041</t>
  </si>
  <si>
    <t>从站6未就绪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</si>
</sst>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_);[Red]\(0\)"/>
    <numFmt numFmtId="179" formatCode="0_ "/>
  </numFmts>
  <fonts count="33">
    <font>
      <sz val="12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0"/>
      <color rgb="FF000000"/>
      <name val="Calibri"/>
      <charset val="134"/>
    </font>
    <font>
      <sz val="11"/>
      <color rgb="FFFF0000"/>
      <name val="Calibri"/>
      <charset val="134"/>
    </font>
    <font>
      <b/>
      <sz val="11"/>
      <color rgb="FF000000"/>
      <name val="Calibri"/>
      <charset val="134"/>
    </font>
    <font>
      <sz val="11"/>
      <color rgb="FF000000"/>
      <name val="宋体-简"/>
      <charset val="134"/>
    </font>
    <font>
      <sz val="11"/>
      <color rgb="FF000000"/>
      <name val="Calibri"/>
      <charset val="134"/>
      <scheme val="minor"/>
    </font>
    <font>
      <b/>
      <sz val="16"/>
      <color rgb="FFFF0000"/>
      <name val="Calibri"/>
      <charset val="134"/>
    </font>
    <font>
      <b/>
      <sz val="11"/>
      <color rgb="FF0070C0"/>
      <name val="Calibri"/>
      <charset val="134"/>
    </font>
    <font>
      <b/>
      <sz val="11"/>
      <color rgb="FFFF0000"/>
      <name val="Calibri"/>
      <charset val="134"/>
    </font>
    <font>
      <b/>
      <sz val="10"/>
      <color rgb="FF000000"/>
      <name val="Calibri"/>
      <charset val="134"/>
    </font>
    <font>
      <sz val="10"/>
      <color rgb="FFFF0000"/>
      <name val="Calibri"/>
      <charset val="134"/>
    </font>
    <font>
      <sz val="9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theme="10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548DD4"/>
        <bgColor indexed="64"/>
      </patternFill>
    </fill>
    <fill>
      <patternFill patternType="solid">
        <fgColor rgb="FFE36C09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CCC0D9"/>
        <bgColor indexed="64"/>
      </patternFill>
    </fill>
    <fill>
      <patternFill patternType="solid">
        <fgColor rgb="FF76923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D9F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8DB3E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7" borderId="4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4" applyNumberFormat="0" applyFill="0" applyAlignment="0" applyProtection="0">
      <alignment vertical="center"/>
    </xf>
    <xf numFmtId="0" fontId="20" fillId="0" borderId="44" applyNumberFormat="0" applyFill="0" applyAlignment="0" applyProtection="0">
      <alignment vertical="center"/>
    </xf>
    <xf numFmtId="0" fontId="21" fillId="0" borderId="4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46" applyNumberFormat="0" applyAlignment="0" applyProtection="0">
      <alignment vertical="center"/>
    </xf>
    <xf numFmtId="0" fontId="23" fillId="22" borderId="47" applyNumberFormat="0" applyAlignment="0" applyProtection="0">
      <alignment vertical="center"/>
    </xf>
    <xf numFmtId="0" fontId="24" fillId="22" borderId="46" applyNumberFormat="0" applyAlignment="0" applyProtection="0">
      <alignment vertical="center"/>
    </xf>
    <xf numFmtId="0" fontId="25" fillId="29" borderId="48" applyNumberFormat="0" applyAlignment="0" applyProtection="0">
      <alignment vertical="center"/>
    </xf>
    <xf numFmtId="0" fontId="26" fillId="0" borderId="49" applyNumberFormat="0" applyFill="0" applyAlignment="0" applyProtection="0">
      <alignment vertical="center"/>
    </xf>
    <xf numFmtId="0" fontId="27" fillId="0" borderId="50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1" fillId="56" borderId="0" applyNumberFormat="0" applyBorder="0" applyAlignment="0" applyProtection="0">
      <alignment vertical="center"/>
    </xf>
  </cellStyleXfs>
  <cellXfs count="2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2" borderId="2" xfId="0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/>
    </xf>
    <xf numFmtId="49" fontId="2" fillId="3" borderId="3" xfId="0" applyNumberFormat="1" applyFont="1" applyFill="1" applyBorder="1" applyAlignment="1" applyProtection="1">
      <alignment horizontal="center" vertical="center" wrapText="1"/>
    </xf>
    <xf numFmtId="0" fontId="1" fillId="3" borderId="5" xfId="0" applyFont="1" applyFill="1" applyBorder="1" applyAlignment="1" applyProtection="1">
      <alignment horizontal="center" vertical="center"/>
    </xf>
    <xf numFmtId="0" fontId="1" fillId="4" borderId="2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/>
    </xf>
    <xf numFmtId="0" fontId="1" fillId="4" borderId="4" xfId="0" applyFont="1" applyFill="1" applyBorder="1" applyAlignment="1" applyProtection="1">
      <alignment horizontal="center" vertical="center"/>
    </xf>
    <xf numFmtId="0" fontId="1" fillId="5" borderId="2" xfId="0" applyFont="1" applyFill="1" applyBorder="1" applyAlignment="1" applyProtection="1">
      <alignment horizontal="center" vertical="center" wrapText="1"/>
    </xf>
    <xf numFmtId="0" fontId="1" fillId="5" borderId="3" xfId="0" applyFont="1" applyFill="1" applyBorder="1" applyAlignment="1" applyProtection="1">
      <alignment horizontal="center" vertical="center"/>
    </xf>
    <xf numFmtId="0" fontId="1" fillId="5" borderId="5" xfId="0" applyFont="1" applyFill="1" applyBorder="1" applyAlignment="1" applyProtection="1">
      <alignment horizontal="center" vertical="center"/>
    </xf>
    <xf numFmtId="0" fontId="1" fillId="5" borderId="4" xfId="0" applyFont="1" applyFill="1" applyBorder="1" applyAlignment="1" applyProtection="1">
      <alignment horizontal="center" vertical="center"/>
    </xf>
    <xf numFmtId="0" fontId="1" fillId="6" borderId="2" xfId="0" applyFont="1" applyFill="1" applyBorder="1" applyAlignment="1" applyProtection="1">
      <alignment horizontal="center" vertical="center" wrapText="1"/>
    </xf>
    <xf numFmtId="0" fontId="1" fillId="6" borderId="0" xfId="0" applyFont="1" applyFill="1" applyAlignment="1">
      <alignment horizontal="center" vertical="center"/>
    </xf>
    <xf numFmtId="0" fontId="1" fillId="6" borderId="3" xfId="0" applyFont="1" applyFill="1" applyBorder="1" applyAlignment="1" applyProtection="1">
      <alignment horizontal="center" vertical="center"/>
    </xf>
    <xf numFmtId="0" fontId="1" fillId="6" borderId="5" xfId="0" applyFont="1" applyFill="1" applyBorder="1" applyAlignment="1" applyProtection="1">
      <alignment horizontal="center" vertical="center" wrapText="1"/>
    </xf>
    <xf numFmtId="0" fontId="3" fillId="6" borderId="3" xfId="0" applyFont="1" applyFill="1" applyBorder="1" applyAlignment="1" applyProtection="1">
      <alignment horizontal="center" vertical="center"/>
    </xf>
    <xf numFmtId="0" fontId="1" fillId="7" borderId="3" xfId="0" applyFont="1" applyFill="1" applyBorder="1" applyAlignment="1" applyProtection="1">
      <alignment horizontal="center" vertical="center"/>
    </xf>
    <xf numFmtId="0" fontId="1" fillId="8" borderId="3" xfId="0" applyFont="1" applyFill="1" applyBorder="1" applyAlignment="1" applyProtection="1">
      <alignment horizontal="center" vertical="center"/>
    </xf>
    <xf numFmtId="0" fontId="1" fillId="9" borderId="3" xfId="0" applyFont="1" applyFill="1" applyBorder="1" applyAlignment="1" applyProtection="1">
      <alignment horizontal="center" vertical="center"/>
    </xf>
    <xf numFmtId="0" fontId="1" fillId="6" borderId="4" xfId="0" applyFont="1" applyFill="1" applyBorder="1" applyAlignment="1" applyProtection="1">
      <alignment horizontal="center" vertical="center" wrapText="1"/>
    </xf>
    <xf numFmtId="0" fontId="1" fillId="10" borderId="2" xfId="0" applyFont="1" applyFill="1" applyBorder="1" applyAlignment="1" applyProtection="1">
      <alignment horizontal="center" vertical="center" wrapText="1"/>
    </xf>
    <xf numFmtId="0" fontId="1" fillId="10" borderId="3" xfId="0" applyFont="1" applyFill="1" applyBorder="1" applyAlignment="1" applyProtection="1">
      <alignment horizontal="center" vertical="center"/>
    </xf>
    <xf numFmtId="0" fontId="1" fillId="10" borderId="5" xfId="0" applyFont="1" applyFill="1" applyBorder="1" applyAlignment="1" applyProtection="1">
      <alignment horizontal="center" vertical="center"/>
    </xf>
    <xf numFmtId="0" fontId="1" fillId="10" borderId="4" xfId="0" applyFont="1" applyFill="1" applyBorder="1" applyAlignment="1" applyProtection="1">
      <alignment horizontal="center" vertical="center"/>
    </xf>
    <xf numFmtId="0" fontId="1" fillId="11" borderId="2" xfId="0" applyFont="1" applyFill="1" applyBorder="1" applyAlignment="1" applyProtection="1">
      <alignment horizontal="center" vertical="center" wrapText="1"/>
    </xf>
    <xf numFmtId="0" fontId="1" fillId="11" borderId="3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178" fontId="1" fillId="2" borderId="3" xfId="0" applyNumberFormat="1" applyFont="1" applyFill="1" applyBorder="1" applyAlignment="1" applyProtection="1">
      <alignment horizontal="center" vertical="center"/>
    </xf>
    <xf numFmtId="49" fontId="4" fillId="2" borderId="3" xfId="0" applyNumberFormat="1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left" vertical="center"/>
    </xf>
    <xf numFmtId="0" fontId="3" fillId="4" borderId="3" xfId="0" applyFont="1" applyFill="1" applyBorder="1" applyAlignment="1" applyProtection="1">
      <alignment horizontal="left" vertical="center"/>
    </xf>
    <xf numFmtId="0" fontId="4" fillId="4" borderId="3" xfId="0" applyFont="1" applyFill="1" applyBorder="1" applyAlignment="1" applyProtection="1">
      <alignment horizontal="left" vertical="center"/>
    </xf>
    <xf numFmtId="0" fontId="4" fillId="5" borderId="3" xfId="0" applyFont="1" applyFill="1" applyBorder="1" applyAlignment="1" applyProtection="1">
      <alignment horizontal="left" vertical="center"/>
    </xf>
    <xf numFmtId="0" fontId="4" fillId="6" borderId="3" xfId="0" applyFont="1" applyFill="1" applyBorder="1" applyAlignment="1" applyProtection="1">
      <alignment horizontal="left" vertical="center"/>
    </xf>
    <xf numFmtId="0" fontId="4" fillId="7" borderId="3" xfId="0" applyFont="1" applyFill="1" applyBorder="1" applyAlignment="1" applyProtection="1">
      <alignment horizontal="left" vertical="center"/>
    </xf>
    <xf numFmtId="0" fontId="4" fillId="8" borderId="3" xfId="0" applyFont="1" applyFill="1" applyBorder="1" applyAlignment="1" applyProtection="1">
      <alignment horizontal="left" vertical="center"/>
    </xf>
    <xf numFmtId="0" fontId="4" fillId="9" borderId="3" xfId="0" applyFont="1" applyFill="1" applyBorder="1" applyAlignment="1" applyProtection="1">
      <alignment horizontal="left" vertical="center"/>
    </xf>
    <xf numFmtId="0" fontId="4" fillId="10" borderId="3" xfId="0" applyFont="1" applyFill="1" applyBorder="1" applyAlignment="1" applyProtection="1">
      <alignment horizontal="left" vertical="center"/>
    </xf>
    <xf numFmtId="0" fontId="4" fillId="11" borderId="3" xfId="0" applyFont="1" applyFill="1" applyBorder="1" applyAlignment="1" applyProtection="1">
      <alignment horizontal="left" vertical="center"/>
    </xf>
    <xf numFmtId="0" fontId="1" fillId="0" borderId="0" xfId="0" applyFont="1" applyAlignment="1">
      <alignment vertical="center" wrapText="1"/>
    </xf>
    <xf numFmtId="0" fontId="1" fillId="11" borderId="5" xfId="0" applyFont="1" applyFill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left" vertical="center"/>
    </xf>
    <xf numFmtId="0" fontId="4" fillId="12" borderId="7" xfId="0" applyFont="1" applyFill="1" applyBorder="1" applyAlignment="1" applyProtection="1">
      <alignment horizontal="center" vertical="center"/>
    </xf>
    <xf numFmtId="0" fontId="4" fillId="12" borderId="8" xfId="0" applyFont="1" applyFill="1" applyBorder="1" applyAlignment="1" applyProtection="1">
      <alignment horizontal="center" vertical="center"/>
    </xf>
    <xf numFmtId="0" fontId="4" fillId="12" borderId="9" xfId="0" applyFont="1" applyFill="1" applyBorder="1" applyAlignment="1" applyProtection="1">
      <alignment horizontal="center" vertical="center"/>
    </xf>
    <xf numFmtId="0" fontId="4" fillId="12" borderId="9" xfId="0" applyFont="1" applyFill="1" applyBorder="1" applyAlignment="1" applyProtection="1">
      <alignment horizontal="center" vertical="center" wrapText="1"/>
    </xf>
    <xf numFmtId="0" fontId="4" fillId="12" borderId="10" xfId="0" applyFont="1" applyFill="1" applyBorder="1" applyAlignment="1" applyProtection="1">
      <alignment horizontal="center" vertical="center"/>
    </xf>
    <xf numFmtId="0" fontId="1" fillId="13" borderId="11" xfId="0" applyFont="1" applyFill="1" applyBorder="1" applyAlignment="1" applyProtection="1">
      <alignment horizontal="center" vertical="center"/>
    </xf>
    <xf numFmtId="49" fontId="4" fillId="0" borderId="12" xfId="0" applyNumberFormat="1" applyFont="1" applyBorder="1" applyAlignment="1" applyProtection="1">
      <alignment horizontal="center" vertical="center" wrapText="1"/>
    </xf>
    <xf numFmtId="0" fontId="1" fillId="14" borderId="3" xfId="0" applyFont="1" applyFill="1" applyBorder="1" applyProtection="1">
      <alignment vertical="center"/>
    </xf>
    <xf numFmtId="49" fontId="4" fillId="0" borderId="13" xfId="0" applyNumberFormat="1" applyFont="1" applyBorder="1" applyAlignment="1" applyProtection="1">
      <alignment horizontal="center" vertical="center" wrapText="1"/>
    </xf>
    <xf numFmtId="0" fontId="1" fillId="0" borderId="4" xfId="0" applyFont="1" applyBorder="1" applyProtection="1">
      <alignment vertical="center"/>
    </xf>
    <xf numFmtId="0" fontId="1" fillId="15" borderId="11" xfId="0" applyFont="1" applyFill="1" applyBorder="1" applyAlignment="1" applyProtection="1">
      <alignment horizontal="center" vertical="center"/>
    </xf>
    <xf numFmtId="49" fontId="4" fillId="9" borderId="14" xfId="0" applyNumberFormat="1" applyFont="1" applyFill="1" applyBorder="1" applyAlignment="1" applyProtection="1">
      <alignment horizontal="center" vertical="center" wrapText="1"/>
    </xf>
    <xf numFmtId="0" fontId="1" fillId="9" borderId="15" xfId="0" applyFont="1" applyFill="1" applyBorder="1" applyProtection="1">
      <alignment vertical="center"/>
    </xf>
    <xf numFmtId="0" fontId="1" fillId="9" borderId="15" xfId="0" applyFont="1" applyFill="1" applyBorder="1" applyAlignment="1" applyProtection="1">
      <alignment horizontal="center" vertical="center"/>
    </xf>
    <xf numFmtId="49" fontId="4" fillId="9" borderId="16" xfId="0" applyNumberFormat="1" applyFont="1" applyFill="1" applyBorder="1" applyAlignment="1" applyProtection="1">
      <alignment horizontal="center" vertical="center" wrapText="1"/>
    </xf>
    <xf numFmtId="0" fontId="1" fillId="9" borderId="3" xfId="0" applyFont="1" applyFill="1" applyBorder="1" applyProtection="1">
      <alignment vertical="center"/>
    </xf>
    <xf numFmtId="49" fontId="4" fillId="16" borderId="16" xfId="0" applyNumberFormat="1" applyFont="1" applyFill="1" applyBorder="1" applyAlignment="1" applyProtection="1">
      <alignment horizontal="center" vertical="center" wrapText="1"/>
    </xf>
    <xf numFmtId="0" fontId="1" fillId="16" borderId="3" xfId="0" applyFont="1" applyFill="1" applyBorder="1" applyProtection="1">
      <alignment vertical="center"/>
    </xf>
    <xf numFmtId="0" fontId="1" fillId="16" borderId="3" xfId="0" applyFont="1" applyFill="1" applyBorder="1" applyAlignment="1" applyProtection="1">
      <alignment horizontal="center" vertical="center"/>
    </xf>
    <xf numFmtId="49" fontId="4" fillId="0" borderId="16" xfId="0" applyNumberFormat="1" applyFont="1" applyBorder="1" applyAlignment="1" applyProtection="1">
      <alignment horizontal="center" vertical="center" wrapText="1"/>
    </xf>
    <xf numFmtId="0" fontId="1" fillId="0" borderId="3" xfId="0" applyFont="1" applyBorder="1" applyProtection="1">
      <alignment vertical="center"/>
    </xf>
    <xf numFmtId="0" fontId="1" fillId="0" borderId="3" xfId="0" applyFont="1" applyBorder="1" applyAlignment="1" applyProtection="1">
      <alignment horizontal="center" vertical="center"/>
    </xf>
    <xf numFmtId="49" fontId="4" fillId="0" borderId="17" xfId="0" applyNumberFormat="1" applyFont="1" applyBorder="1" applyAlignment="1" applyProtection="1">
      <alignment horizontal="center" vertical="center" wrapText="1"/>
    </xf>
    <xf numFmtId="0" fontId="1" fillId="0" borderId="18" xfId="0" applyFont="1" applyBorder="1" applyProtection="1">
      <alignment vertical="center"/>
    </xf>
    <xf numFmtId="0" fontId="1" fillId="0" borderId="18" xfId="0" applyFont="1" applyBorder="1" applyAlignment="1" applyProtection="1">
      <alignment horizontal="center" vertical="center"/>
    </xf>
    <xf numFmtId="49" fontId="4" fillId="17" borderId="16" xfId="0" applyNumberFormat="1" applyFont="1" applyFill="1" applyBorder="1" applyAlignment="1" applyProtection="1">
      <alignment horizontal="center" vertical="center" wrapText="1"/>
    </xf>
    <xf numFmtId="0" fontId="1" fillId="17" borderId="3" xfId="0" applyFont="1" applyFill="1" applyBorder="1" applyProtection="1">
      <alignment vertical="center"/>
    </xf>
    <xf numFmtId="0" fontId="1" fillId="17" borderId="3" xfId="0" applyFont="1" applyFill="1" applyBorder="1" applyAlignment="1" applyProtection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5" fillId="17" borderId="3" xfId="0" applyFont="1" applyFill="1" applyBorder="1" applyAlignment="1" applyProtection="1">
      <alignment horizontal="center" vertical="center"/>
    </xf>
    <xf numFmtId="49" fontId="4" fillId="2" borderId="16" xfId="0" applyNumberFormat="1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Protection="1">
      <alignment vertical="center"/>
    </xf>
    <xf numFmtId="0" fontId="5" fillId="2" borderId="3" xfId="0" applyFont="1" applyFill="1" applyBorder="1" applyProtection="1">
      <alignment vertical="center"/>
    </xf>
    <xf numFmtId="0" fontId="5" fillId="2" borderId="3" xfId="0" applyFont="1" applyFill="1" applyBorder="1" applyAlignment="1" applyProtection="1">
      <alignment horizontal="center" vertical="center"/>
    </xf>
    <xf numFmtId="0" fontId="4" fillId="0" borderId="3" xfId="0" applyFont="1" applyBorder="1" applyProtection="1">
      <alignment vertical="center"/>
    </xf>
    <xf numFmtId="49" fontId="4" fillId="14" borderId="16" xfId="0" applyNumberFormat="1" applyFont="1" applyFill="1" applyBorder="1" applyAlignment="1" applyProtection="1">
      <alignment horizontal="center" vertical="center" wrapText="1"/>
    </xf>
    <xf numFmtId="0" fontId="1" fillId="14" borderId="3" xfId="0" applyFont="1" applyFill="1" applyBorder="1" applyAlignment="1" applyProtection="1">
      <alignment horizontal="center" vertical="center"/>
    </xf>
    <xf numFmtId="0" fontId="1" fillId="0" borderId="2" xfId="0" applyFont="1" applyBorder="1" applyProtection="1">
      <alignment vertical="center"/>
    </xf>
    <xf numFmtId="49" fontId="4" fillId="0" borderId="19" xfId="0" applyNumberFormat="1" applyFont="1" applyBorder="1" applyAlignment="1" applyProtection="1">
      <alignment horizontal="center" vertical="center" wrapText="1"/>
    </xf>
    <xf numFmtId="0" fontId="1" fillId="0" borderId="20" xfId="0" applyFont="1" applyBorder="1" applyProtection="1">
      <alignment vertical="center"/>
    </xf>
    <xf numFmtId="0" fontId="1" fillId="0" borderId="20" xfId="0" applyFont="1" applyBorder="1" applyAlignment="1" applyProtection="1">
      <alignment horizontal="center" vertical="center"/>
    </xf>
    <xf numFmtId="0" fontId="4" fillId="12" borderId="19" xfId="0" applyFont="1" applyFill="1" applyBorder="1" applyAlignment="1" applyProtection="1">
      <alignment horizontal="center" vertical="center"/>
    </xf>
    <xf numFmtId="0" fontId="4" fillId="12" borderId="21" xfId="0" applyFont="1" applyFill="1" applyBorder="1" applyAlignment="1" applyProtection="1">
      <alignment horizontal="center" vertical="center"/>
    </xf>
    <xf numFmtId="49" fontId="4" fillId="12" borderId="22" xfId="0" applyNumberFormat="1" applyFont="1" applyFill="1" applyBorder="1" applyAlignment="1" applyProtection="1">
      <alignment horizontal="center" vertical="center" wrapText="1"/>
    </xf>
    <xf numFmtId="0" fontId="4" fillId="12" borderId="23" xfId="0" applyFont="1" applyFill="1" applyBorder="1" applyAlignment="1" applyProtection="1">
      <alignment horizontal="center" vertical="center"/>
    </xf>
    <xf numFmtId="49" fontId="1" fillId="0" borderId="14" xfId="0" applyNumberFormat="1" applyFont="1" applyBorder="1" applyAlignment="1" applyProtection="1">
      <alignment horizontal="center" vertical="center" wrapText="1"/>
    </xf>
    <xf numFmtId="0" fontId="1" fillId="0" borderId="24" xfId="0" applyFont="1" applyBorder="1" applyProtection="1">
      <alignment vertical="center"/>
    </xf>
    <xf numFmtId="49" fontId="1" fillId="0" borderId="16" xfId="0" applyNumberFormat="1" applyFont="1" applyBorder="1" applyAlignment="1" applyProtection="1">
      <alignment horizontal="center" vertical="center" wrapText="1"/>
    </xf>
    <xf numFmtId="0" fontId="1" fillId="0" borderId="25" xfId="0" applyFont="1" applyBorder="1" applyProtection="1">
      <alignment vertical="center"/>
    </xf>
    <xf numFmtId="49" fontId="1" fillId="17" borderId="16" xfId="0" applyNumberFormat="1" applyFont="1" applyFill="1" applyBorder="1" applyAlignment="1" applyProtection="1">
      <alignment horizontal="center" vertical="center" wrapText="1"/>
    </xf>
    <xf numFmtId="0" fontId="1" fillId="17" borderId="25" xfId="0" applyFont="1" applyFill="1" applyBorder="1" applyProtection="1">
      <alignment vertical="center"/>
    </xf>
    <xf numFmtId="0" fontId="4" fillId="12" borderId="26" xfId="0" applyFont="1" applyFill="1" applyBorder="1" applyAlignment="1" applyProtection="1">
      <alignment horizontal="center" vertical="center"/>
    </xf>
    <xf numFmtId="0" fontId="1" fillId="0" borderId="27" xfId="0" applyFont="1" applyBorder="1" applyAlignment="1" applyProtection="1">
      <alignment horizontal="center" vertical="center"/>
    </xf>
    <xf numFmtId="0" fontId="1" fillId="0" borderId="28" xfId="0" applyFont="1" applyBorder="1" applyProtection="1">
      <alignment vertical="center"/>
    </xf>
    <xf numFmtId="0" fontId="1" fillId="0" borderId="29" xfId="0" applyFont="1" applyBorder="1" applyProtection="1">
      <alignment vertical="center"/>
    </xf>
    <xf numFmtId="0" fontId="1" fillId="9" borderId="30" xfId="0" applyFont="1" applyFill="1" applyBorder="1" applyAlignment="1" applyProtection="1">
      <alignment horizontal="center" vertical="center"/>
    </xf>
    <xf numFmtId="0" fontId="1" fillId="9" borderId="24" xfId="0" applyFont="1" applyFill="1" applyBorder="1" applyProtection="1">
      <alignment vertical="center"/>
    </xf>
    <xf numFmtId="0" fontId="1" fillId="9" borderId="31" xfId="0" applyFont="1" applyFill="1" applyBorder="1" applyAlignment="1" applyProtection="1">
      <alignment horizontal="center" vertical="center"/>
    </xf>
    <xf numFmtId="0" fontId="1" fillId="9" borderId="25" xfId="0" applyFont="1" applyFill="1" applyBorder="1" applyProtection="1">
      <alignment vertical="center"/>
    </xf>
    <xf numFmtId="0" fontId="1" fillId="16" borderId="31" xfId="0" applyFont="1" applyFill="1" applyBorder="1" applyAlignment="1" applyProtection="1">
      <alignment horizontal="center" vertical="center"/>
    </xf>
    <xf numFmtId="0" fontId="1" fillId="16" borderId="25" xfId="0" applyFont="1" applyFill="1" applyBorder="1" applyProtection="1">
      <alignment vertical="center"/>
    </xf>
    <xf numFmtId="0" fontId="1" fillId="0" borderId="31" xfId="0" applyFont="1" applyBorder="1" applyAlignment="1" applyProtection="1">
      <alignment horizontal="center" vertical="center"/>
    </xf>
    <xf numFmtId="0" fontId="1" fillId="0" borderId="32" xfId="0" applyFont="1" applyBorder="1" applyAlignment="1" applyProtection="1">
      <alignment horizontal="center" vertical="center"/>
    </xf>
    <xf numFmtId="0" fontId="1" fillId="0" borderId="33" xfId="0" applyFont="1" applyBorder="1" applyProtection="1">
      <alignment vertical="center"/>
    </xf>
    <xf numFmtId="0" fontId="1" fillId="0" borderId="34" xfId="0" applyFont="1" applyBorder="1" applyAlignment="1" applyProtection="1">
      <alignment horizontal="center" vertical="center"/>
    </xf>
    <xf numFmtId="0" fontId="1" fillId="17" borderId="31" xfId="0" applyFont="1" applyFill="1" applyBorder="1" applyAlignment="1" applyProtection="1">
      <alignment horizontal="center" vertical="center"/>
    </xf>
    <xf numFmtId="0" fontId="1" fillId="2" borderId="31" xfId="0" applyFont="1" applyFill="1" applyBorder="1" applyAlignment="1" applyProtection="1">
      <alignment horizontal="center" vertical="center"/>
    </xf>
    <xf numFmtId="0" fontId="1" fillId="0" borderId="25" xfId="0" applyFont="1" applyBorder="1" applyAlignment="1" applyProtection="1">
      <alignment vertical="center" wrapText="1"/>
    </xf>
    <xf numFmtId="0" fontId="5" fillId="0" borderId="25" xfId="0" applyFont="1" applyBorder="1" applyAlignment="1" applyProtection="1">
      <alignment vertical="center" wrapText="1"/>
    </xf>
    <xf numFmtId="0" fontId="6" fillId="0" borderId="25" xfId="0" applyFont="1" applyBorder="1" applyAlignment="1" applyProtection="1">
      <alignment vertical="center" wrapText="1"/>
    </xf>
    <xf numFmtId="0" fontId="1" fillId="14" borderId="31" xfId="0" applyFont="1" applyFill="1" applyBorder="1" applyAlignment="1" applyProtection="1">
      <alignment horizontal="center" vertical="center"/>
    </xf>
    <xf numFmtId="0" fontId="1" fillId="14" borderId="25" xfId="0" applyFont="1" applyFill="1" applyBorder="1" applyProtection="1">
      <alignment vertical="center"/>
    </xf>
    <xf numFmtId="0" fontId="1" fillId="14" borderId="35" xfId="0" applyFont="1" applyFill="1" applyBorder="1" applyAlignment="1" applyProtection="1">
      <alignment horizontal="left" vertical="center" wrapText="1"/>
    </xf>
    <xf numFmtId="0" fontId="1" fillId="14" borderId="0" xfId="0" applyFont="1" applyFill="1" applyAlignment="1">
      <alignment horizontal="left" vertical="center" wrapText="1"/>
    </xf>
    <xf numFmtId="0" fontId="1" fillId="0" borderId="36" xfId="0" applyFont="1" applyBorder="1" applyAlignment="1" applyProtection="1">
      <alignment horizontal="center" vertical="center"/>
    </xf>
    <xf numFmtId="0" fontId="1" fillId="0" borderId="21" xfId="0" applyFont="1" applyBorder="1" applyProtection="1">
      <alignment vertical="center"/>
    </xf>
    <xf numFmtId="49" fontId="1" fillId="0" borderId="17" xfId="0" applyNumberFormat="1" applyFont="1" applyBorder="1" applyAlignment="1" applyProtection="1">
      <alignment horizontal="center" vertical="center" wrapText="1"/>
    </xf>
    <xf numFmtId="49" fontId="4" fillId="12" borderId="35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/>
    </xf>
    <xf numFmtId="0" fontId="1" fillId="0" borderId="26" xfId="0" applyFont="1" applyBorder="1" applyAlignment="1" applyProtection="1">
      <alignment horizontal="center" vertical="center"/>
    </xf>
    <xf numFmtId="0" fontId="1" fillId="0" borderId="23" xfId="0" applyFont="1" applyBorder="1" applyAlignment="1" applyProtection="1">
      <alignment horizontal="center" vertical="center"/>
    </xf>
    <xf numFmtId="0" fontId="1" fillId="18" borderId="12" xfId="0" applyFont="1" applyFill="1" applyBorder="1" applyProtection="1">
      <alignment vertical="center"/>
    </xf>
    <xf numFmtId="0" fontId="1" fillId="18" borderId="4" xfId="0" applyFont="1" applyFill="1" applyBorder="1" applyProtection="1">
      <alignment vertical="center"/>
    </xf>
    <xf numFmtId="0" fontId="1" fillId="0" borderId="28" xfId="0" applyFont="1" applyBorder="1" applyAlignment="1" applyProtection="1">
      <alignment horizontal="center" vertical="center"/>
    </xf>
    <xf numFmtId="0" fontId="1" fillId="18" borderId="16" xfId="0" applyFont="1" applyFill="1" applyBorder="1" applyProtection="1">
      <alignment vertical="center"/>
    </xf>
    <xf numFmtId="0" fontId="1" fillId="18" borderId="3" xfId="0" applyFont="1" applyFill="1" applyBorder="1" applyProtection="1">
      <alignment vertical="center"/>
    </xf>
    <xf numFmtId="0" fontId="1" fillId="0" borderId="25" xfId="0" applyFont="1" applyBorder="1" applyAlignment="1" applyProtection="1">
      <alignment horizontal="center" vertical="center"/>
    </xf>
    <xf numFmtId="0" fontId="1" fillId="16" borderId="16" xfId="0" applyFont="1" applyFill="1" applyBorder="1" applyProtection="1">
      <alignment vertical="center"/>
    </xf>
    <xf numFmtId="0" fontId="1" fillId="19" borderId="16" xfId="0" applyFont="1" applyFill="1" applyBorder="1" applyProtection="1">
      <alignment vertical="center"/>
    </xf>
    <xf numFmtId="0" fontId="1" fillId="19" borderId="3" xfId="0" applyFont="1" applyFill="1" applyBorder="1" applyProtection="1">
      <alignment vertical="center"/>
    </xf>
    <xf numFmtId="0" fontId="1" fillId="19" borderId="18" xfId="0" applyFont="1" applyFill="1" applyBorder="1" applyProtection="1">
      <alignment vertical="center"/>
    </xf>
    <xf numFmtId="0" fontId="1" fillId="0" borderId="0" xfId="0" applyFont="1" applyAlignment="1">
      <alignment horizontal="right" vertical="center"/>
    </xf>
    <xf numFmtId="49" fontId="1" fillId="14" borderId="0" xfId="0" applyNumberFormat="1" applyFont="1" applyFill="1" applyAlignment="1">
      <alignment horizontal="center" vertical="center" wrapText="1"/>
    </xf>
    <xf numFmtId="17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7" fillId="14" borderId="0" xfId="0" applyNumberFormat="1" applyFont="1" applyFill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49" fontId="4" fillId="0" borderId="14" xfId="0" applyNumberFormat="1" applyFont="1" applyBorder="1" applyAlignment="1" applyProtection="1">
      <alignment horizontal="center" vertical="center" wrapText="1"/>
    </xf>
    <xf numFmtId="49" fontId="1" fillId="20" borderId="15" xfId="0" applyNumberFormat="1" applyFont="1" applyFill="1" applyBorder="1" applyAlignment="1" applyProtection="1">
      <alignment horizontal="center" vertical="center" wrapText="1"/>
    </xf>
    <xf numFmtId="49" fontId="1" fillId="21" borderId="15" xfId="0" applyNumberFormat="1" applyFont="1" applyFill="1" applyBorder="1" applyAlignment="1" applyProtection="1">
      <alignment horizontal="center" vertical="center" wrapText="1"/>
    </xf>
    <xf numFmtId="49" fontId="4" fillId="0" borderId="37" xfId="0" applyNumberFormat="1" applyFont="1" applyBorder="1" applyAlignment="1" applyProtection="1">
      <alignment horizontal="center" vertical="center" wrapText="1"/>
    </xf>
    <xf numFmtId="179" fontId="1" fillId="20" borderId="5" xfId="0" applyNumberFormat="1" applyFont="1" applyFill="1" applyBorder="1" applyAlignment="1" applyProtection="1">
      <alignment horizontal="center" vertical="center" wrapText="1"/>
    </xf>
    <xf numFmtId="179" fontId="1" fillId="21" borderId="5" xfId="0" applyNumberFormat="1" applyFont="1" applyFill="1" applyBorder="1" applyAlignment="1" applyProtection="1">
      <alignment horizontal="center" vertical="center" wrapText="1"/>
    </xf>
    <xf numFmtId="49" fontId="1" fillId="20" borderId="18" xfId="0" applyNumberFormat="1" applyFont="1" applyFill="1" applyBorder="1" applyAlignment="1" applyProtection="1">
      <alignment horizontal="center" vertical="center" wrapText="1"/>
    </xf>
    <xf numFmtId="49" fontId="1" fillId="21" borderId="18" xfId="0" applyNumberFormat="1" applyFont="1" applyFill="1" applyBorder="1" applyAlignment="1" applyProtection="1">
      <alignment horizontal="center" vertical="center" wrapText="1"/>
    </xf>
    <xf numFmtId="49" fontId="4" fillId="0" borderId="38" xfId="0" applyNumberFormat="1" applyFont="1" applyBorder="1" applyAlignment="1" applyProtection="1">
      <alignment horizontal="left" vertical="center" wrapText="1"/>
    </xf>
    <xf numFmtId="49" fontId="8" fillId="0" borderId="39" xfId="0" applyNumberFormat="1" applyFont="1" applyBorder="1" applyAlignment="1" applyProtection="1">
      <alignment horizontal="left" vertical="center" wrapText="1"/>
    </xf>
    <xf numFmtId="49" fontId="4" fillId="17" borderId="14" xfId="0" applyNumberFormat="1" applyFont="1" applyFill="1" applyBorder="1" applyAlignment="1" applyProtection="1">
      <alignment horizontal="center" vertical="center" wrapText="1"/>
    </xf>
    <xf numFmtId="49" fontId="4" fillId="17" borderId="37" xfId="0" applyNumberFormat="1" applyFont="1" applyFill="1" applyBorder="1" applyAlignment="1" applyProtection="1">
      <alignment horizontal="center" vertical="center" wrapText="1"/>
    </xf>
    <xf numFmtId="49" fontId="4" fillId="17" borderId="17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0" xfId="0" applyNumberFormat="1" applyFont="1" applyBorder="1" applyAlignment="1" applyProtection="1">
      <alignment horizontal="center" vertical="center" wrapText="1"/>
    </xf>
    <xf numFmtId="49" fontId="4" fillId="0" borderId="41" xfId="0" applyNumberFormat="1" applyFont="1" applyBorder="1" applyAlignment="1" applyProtection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1" fillId="22" borderId="15" xfId="0" applyNumberFormat="1" applyFont="1" applyFill="1" applyBorder="1" applyAlignment="1" applyProtection="1">
      <alignment horizontal="center" vertical="center" wrapText="1"/>
    </xf>
    <xf numFmtId="49" fontId="1" fillId="23" borderId="15" xfId="0" applyNumberFormat="1" applyFont="1" applyFill="1" applyBorder="1" applyAlignment="1" applyProtection="1">
      <alignment horizontal="center" vertical="center" wrapText="1"/>
    </xf>
    <xf numFmtId="49" fontId="1" fillId="9" borderId="15" xfId="0" applyNumberFormat="1" applyFont="1" applyFill="1" applyBorder="1" applyAlignment="1" applyProtection="1">
      <alignment horizontal="center" vertical="center" wrapText="1"/>
    </xf>
    <xf numFmtId="179" fontId="1" fillId="22" borderId="5" xfId="0" applyNumberFormat="1" applyFont="1" applyFill="1" applyBorder="1" applyAlignment="1" applyProtection="1">
      <alignment horizontal="center" vertical="center" wrapText="1"/>
    </xf>
    <xf numFmtId="179" fontId="1" fillId="23" borderId="5" xfId="0" applyNumberFormat="1" applyFont="1" applyFill="1" applyBorder="1" applyAlignment="1" applyProtection="1">
      <alignment horizontal="center" vertical="center" wrapText="1"/>
    </xf>
    <xf numFmtId="179" fontId="1" fillId="9" borderId="5" xfId="0" applyNumberFormat="1" applyFont="1" applyFill="1" applyBorder="1" applyAlignment="1" applyProtection="1">
      <alignment horizontal="center" vertical="center" wrapText="1"/>
    </xf>
    <xf numFmtId="49" fontId="1" fillId="22" borderId="18" xfId="0" applyNumberFormat="1" applyFont="1" applyFill="1" applyBorder="1" applyAlignment="1" applyProtection="1">
      <alignment horizontal="center" vertical="center" wrapText="1"/>
    </xf>
    <xf numFmtId="49" fontId="9" fillId="23" borderId="18" xfId="0" applyNumberFormat="1" applyFont="1" applyFill="1" applyBorder="1" applyAlignment="1" applyProtection="1">
      <alignment horizontal="center" vertical="center" wrapText="1"/>
    </xf>
    <xf numFmtId="49" fontId="1" fillId="9" borderId="18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24" borderId="15" xfId="0" applyNumberFormat="1" applyFont="1" applyFill="1" applyBorder="1" applyAlignment="1" applyProtection="1">
      <alignment horizontal="center" vertical="center" wrapText="1"/>
    </xf>
    <xf numFmtId="49" fontId="1" fillId="24" borderId="18" xfId="0" applyNumberFormat="1" applyFont="1" applyFill="1" applyBorder="1" applyAlignment="1" applyProtection="1">
      <alignment horizontal="center" vertical="center" wrapText="1"/>
    </xf>
    <xf numFmtId="49" fontId="1" fillId="0" borderId="15" xfId="0" applyNumberFormat="1" applyFont="1" applyBorder="1" applyAlignment="1" applyProtection="1">
      <alignment horizontal="center" vertical="center" wrapText="1"/>
    </xf>
    <xf numFmtId="179" fontId="1" fillId="0" borderId="5" xfId="0" applyNumberFormat="1" applyFont="1" applyBorder="1" applyAlignment="1" applyProtection="1">
      <alignment horizontal="center" vertical="center" wrapText="1"/>
    </xf>
    <xf numFmtId="49" fontId="1" fillId="0" borderId="18" xfId="0" applyNumberFormat="1" applyFont="1" applyBorder="1" applyAlignment="1" applyProtection="1">
      <alignment horizontal="center" vertical="center" wrapText="1"/>
    </xf>
    <xf numFmtId="179" fontId="1" fillId="24" borderId="5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1" fillId="6" borderId="0" xfId="0" applyNumberFormat="1" applyFont="1" applyFill="1" applyAlignment="1">
      <alignment horizontal="center" vertical="center" wrapText="1"/>
    </xf>
    <xf numFmtId="49" fontId="2" fillId="0" borderId="38" xfId="0" applyNumberFormat="1" applyFont="1" applyBorder="1" applyAlignment="1" applyProtection="1">
      <alignment vertical="center" wrapText="1"/>
    </xf>
    <xf numFmtId="49" fontId="2" fillId="17" borderId="38" xfId="0" applyNumberFormat="1" applyFont="1" applyFill="1" applyBorder="1" applyAlignment="1" applyProtection="1">
      <alignment vertical="center" wrapText="1"/>
    </xf>
    <xf numFmtId="49" fontId="1" fillId="0" borderId="24" xfId="0" applyNumberFormat="1" applyFont="1" applyBorder="1" applyAlignment="1" applyProtection="1">
      <alignment horizontal="center" vertical="center" wrapText="1"/>
    </xf>
    <xf numFmtId="179" fontId="1" fillId="0" borderId="42" xfId="0" applyNumberFormat="1" applyFont="1" applyBorder="1" applyAlignment="1" applyProtection="1">
      <alignment horizontal="center" vertical="center" wrapText="1"/>
    </xf>
    <xf numFmtId="49" fontId="1" fillId="0" borderId="33" xfId="0" applyNumberFormat="1" applyFont="1" applyBorder="1" applyAlignment="1" applyProtection="1">
      <alignment horizontal="center" vertical="center" wrapText="1"/>
    </xf>
    <xf numFmtId="49" fontId="1" fillId="19" borderId="15" xfId="0" applyNumberFormat="1" applyFont="1" applyFill="1" applyBorder="1" applyAlignment="1" applyProtection="1">
      <alignment horizontal="center" vertical="center" wrapText="1"/>
    </xf>
    <xf numFmtId="179" fontId="1" fillId="19" borderId="5" xfId="0" applyNumberFormat="1" applyFont="1" applyFill="1" applyBorder="1" applyAlignment="1" applyProtection="1">
      <alignment horizontal="center" vertical="center" wrapText="1"/>
    </xf>
    <xf numFmtId="49" fontId="1" fillId="19" borderId="18" xfId="0" applyNumberFormat="1" applyFont="1" applyFill="1" applyBorder="1" applyAlignment="1" applyProtection="1">
      <alignment horizontal="center" vertical="center" wrapText="1"/>
    </xf>
    <xf numFmtId="49" fontId="1" fillId="17" borderId="0" xfId="0" applyNumberFormat="1" applyFont="1" applyFill="1" applyAlignment="1">
      <alignment horizontal="center" vertical="center" wrapText="1"/>
    </xf>
    <xf numFmtId="49" fontId="1" fillId="6" borderId="39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Border="1" applyAlignment="1" applyProtection="1">
      <alignment vertical="center" wrapText="1"/>
    </xf>
    <xf numFmtId="179" fontId="1" fillId="0" borderId="0" xfId="0" applyNumberFormat="1" applyFont="1" applyAlignment="1">
      <alignment vertical="center" wrapText="1"/>
    </xf>
    <xf numFmtId="49" fontId="4" fillId="17" borderId="40" xfId="0" applyNumberFormat="1" applyFont="1" applyFill="1" applyBorder="1" applyAlignment="1" applyProtection="1">
      <alignment horizontal="center" vertical="center" wrapText="1"/>
    </xf>
    <xf numFmtId="49" fontId="4" fillId="17" borderId="41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25" borderId="39" xfId="0" applyNumberFormat="1" applyFont="1" applyFill="1" applyBorder="1" applyAlignment="1" applyProtection="1">
      <alignment horizontal="left" vertical="center" wrapText="1"/>
    </xf>
    <xf numFmtId="49" fontId="10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vertical="center" wrapText="1"/>
    </xf>
    <xf numFmtId="49" fontId="4" fillId="17" borderId="0" xfId="0" applyNumberFormat="1" applyFont="1" applyFill="1" applyAlignment="1">
      <alignment horizontal="right" vertical="center" wrapText="1"/>
    </xf>
    <xf numFmtId="49" fontId="4" fillId="17" borderId="0" xfId="0" applyNumberFormat="1" applyFont="1" applyFill="1" applyAlignment="1">
      <alignment horizontal="left" vertical="center" wrapText="1"/>
    </xf>
    <xf numFmtId="179" fontId="1" fillId="24" borderId="3" xfId="0" applyNumberFormat="1" applyFont="1" applyFill="1" applyBorder="1" applyAlignment="1" applyProtection="1">
      <alignment horizontal="center" vertical="center" wrapText="1"/>
    </xf>
    <xf numFmtId="49" fontId="1" fillId="24" borderId="39" xfId="0" applyNumberFormat="1" applyFont="1" applyFill="1" applyBorder="1" applyAlignment="1" applyProtection="1">
      <alignment horizontal="center" vertical="center" wrapText="1"/>
    </xf>
    <xf numFmtId="49" fontId="2" fillId="17" borderId="0" xfId="0" applyNumberFormat="1" applyFont="1" applyFill="1" applyAlignment="1">
      <alignment horizontal="center" vertical="center" wrapText="1"/>
    </xf>
    <xf numFmtId="179" fontId="1" fillId="9" borderId="3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2" fillId="17" borderId="0" xfId="0" applyNumberFormat="1" applyFont="1" applyFill="1">
      <alignment vertical="center"/>
    </xf>
    <xf numFmtId="49" fontId="2" fillId="17" borderId="0" xfId="0" applyNumberFormat="1" applyFont="1" applyFill="1" applyAlignment="1">
      <alignment horizontal="center" vertical="center"/>
    </xf>
    <xf numFmtId="179" fontId="1" fillId="0" borderId="3" xfId="0" applyNumberFormat="1" applyFont="1" applyBorder="1" applyAlignment="1" applyProtection="1">
      <alignment horizontal="center" vertical="center" wrapText="1"/>
    </xf>
    <xf numFmtId="179" fontId="2" fillId="0" borderId="0" xfId="0" applyNumberFormat="1" applyFont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179" fontId="1" fillId="0" borderId="25" xfId="0" applyNumberFormat="1" applyFont="1" applyBorder="1" applyAlignment="1" applyProtection="1">
      <alignment horizontal="center" vertical="center" wrapText="1"/>
    </xf>
    <xf numFmtId="49" fontId="1" fillId="10" borderId="0" xfId="0" applyNumberFormat="1" applyFont="1" applyFill="1" applyAlignment="1">
      <alignment horizontal="center" vertical="center" wrapText="1"/>
    </xf>
    <xf numFmtId="49" fontId="1" fillId="26" borderId="0" xfId="0" applyNumberFormat="1" applyFont="1" applyFill="1" applyAlignment="1">
      <alignment horizontal="center" vertical="center" wrapText="1"/>
    </xf>
    <xf numFmtId="49" fontId="12" fillId="17" borderId="0" xfId="0" applyNumberFormat="1" applyFont="1" applyFill="1" applyAlignment="1">
      <alignment horizontal="left" vertical="center" wrapText="1"/>
    </xf>
    <xf numFmtId="0" fontId="1" fillId="14" borderId="25" xfId="0" applyFont="1" applyFill="1" applyBorder="1" applyProtection="1" quotePrefix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161925</xdr:colOff>
      <xdr:row>93</xdr:row>
      <xdr:rowOff>69215</xdr:rowOff>
    </xdr:from>
    <xdr:ext cx="511175" cy="3267075"/>
    <xdr:sp>
      <xdr:nvSpPr>
        <xdr:cNvPr id="4" name="shape1"/>
        <xdr:cNvSpPr/>
      </xdr:nvSpPr>
      <xdr:spPr>
        <a:xfrm>
          <a:off x="10971530" y="19779615"/>
          <a:ext cx="511175" cy="3267075"/>
        </a:xfrm>
        <a:prstGeom prst="round2SameRect">
          <a:avLst/>
        </a:prstGeom>
        <a:solidFill>
          <a:srgbClr val="FFFFFF"/>
        </a:solidFill>
        <a:ln w="25400">
          <a:solidFill>
            <a:srgbClr val="F6954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</a:p>
        <a:p>
          <a:pPr algn="l"/>
        </a:p>
        <a:p>
          <a:pPr algn="l"/>
        </a:p>
        <a:p>
          <a:pPr algn="l"/>
        </a:p>
        <a:p>
          <a:pPr algn="l"/>
        </a:p>
        <a:p>
          <a:pPr algn="l"/>
        </a:p>
        <a:p>
          <a:pPr algn="l"/>
        </a:p>
        <a:p>
          <a:pPr algn="l"/>
        </a:p>
        <a:p>
          <a:pPr algn="l"/>
          <a:r>
            <a:rPr lang="zh-CN" altLang="en-US" sz="1100" baseline="0">
              <a:solidFill>
                <a:srgbClr val="000000"/>
              </a:solidFill>
              <a:latin typeface="等线 Light"/>
            </a:rPr>
            <a:t>左                                             右</a:t>
          </a:r>
          <a:endParaRPr lang="zh-CN" altLang="en-US" sz="1100" baseline="0">
            <a:solidFill>
              <a:srgbClr val="000000"/>
            </a:solidFill>
            <a:latin typeface="等线 Light"/>
          </a:endParaRPr>
        </a:p>
        <a:p>
          <a:pPr algn="l"/>
          <a:r>
            <a:rPr lang="zh-CN" altLang="en-US" sz="1100" baseline="0">
              <a:solidFill>
                <a:srgbClr val="000000"/>
              </a:solidFill>
              <a:latin typeface="等线 Light"/>
            </a:rPr>
            <a:t>                     底盘                                          </a:t>
          </a:r>
          <a:endParaRPr lang="zh-CN" altLang="en-US" sz="1100" baseline="0">
            <a:solidFill>
              <a:srgbClr val="000000"/>
            </a:solidFill>
            <a:latin typeface="等线 Light"/>
          </a:endParaRPr>
        </a:p>
        <a:p>
          <a:pPr algn="l"/>
        </a:p>
        <a:p>
          <a:pPr algn="l"/>
        </a:p>
        <a:p>
          <a:pPr algn="l"/>
          <a:r>
            <a:rPr lang="zh-CN" altLang="en-US" sz="1100" baseline="0">
              <a:solidFill>
                <a:srgbClr val="000000"/>
              </a:solidFill>
              <a:latin typeface="等线 Light"/>
            </a:rPr>
            <a:t>                         后</a:t>
          </a:r>
          <a:endParaRPr lang="zh-CN" altLang="en-US" sz="1100" baseline="0">
            <a:solidFill>
              <a:srgbClr val="000000"/>
            </a:solidFill>
            <a:latin typeface="等线 Light"/>
          </a:endParaRPr>
        </a:p>
      </xdr:txBody>
    </xdr:sp>
    <xdr:clientData/>
  </xdr:oneCellAnchor>
  <xdr:oneCellAnchor>
    <xdr:from>
      <xdr:col>5</xdr:col>
      <xdr:colOff>571500</xdr:colOff>
      <xdr:row>96</xdr:row>
      <xdr:rowOff>66675</xdr:rowOff>
    </xdr:from>
    <xdr:ext cx="171450" cy="398145"/>
    <xdr:sp>
      <xdr:nvSpPr>
        <xdr:cNvPr id="8" name="shape2"/>
        <xdr:cNvSpPr/>
      </xdr:nvSpPr>
      <xdr:spPr>
        <a:xfrm>
          <a:off x="7898130" y="20417155"/>
          <a:ext cx="171450" cy="398145"/>
        </a:xfrm>
        <a:prstGeom prst="rect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</a:p>
      </xdr:txBody>
    </xdr:sp>
    <xdr:clientData/>
  </xdr:oneCellAnchor>
  <xdr:oneCellAnchor>
    <xdr:from>
      <xdr:col>5</xdr:col>
      <xdr:colOff>675005</xdr:colOff>
      <xdr:row>94</xdr:row>
      <xdr:rowOff>76835</xdr:rowOff>
    </xdr:from>
    <xdr:ext cx="1360805" cy="1232535"/>
    <xdr:sp>
      <xdr:nvSpPr>
        <xdr:cNvPr id="11" name="shape3"/>
        <xdr:cNvSpPr/>
      </xdr:nvSpPr>
      <xdr:spPr>
        <a:xfrm rot="16200000">
          <a:off x="8065770" y="19936460"/>
          <a:ext cx="1232535" cy="1360805"/>
        </a:xfrm>
        <a:prstGeom prst="snip2SameRect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 baseline="0">
              <a:solidFill>
                <a:srgbClr val="FFFFFF"/>
              </a:solidFill>
              <a:latin typeface="等线 Light"/>
            </a:rPr>
            <a:t>      </a:t>
          </a:r>
          <a:endParaRPr lang="zh-CN" altLang="en-US" sz="1100" baseline="0">
            <a:solidFill>
              <a:srgbClr val="FFFFFF"/>
            </a:solidFill>
            <a:latin typeface="等线 Light"/>
          </a:endParaRPr>
        </a:p>
        <a:p>
          <a:pPr algn="l"/>
        </a:p>
      </xdr:txBody>
    </xdr:sp>
    <xdr:clientData/>
  </xdr:oneCellAnchor>
  <xdr:oneCellAnchor>
    <xdr:from>
      <xdr:col>5</xdr:col>
      <xdr:colOff>2073275</xdr:colOff>
      <xdr:row>104</xdr:row>
      <xdr:rowOff>168275</xdr:rowOff>
    </xdr:from>
    <xdr:ext cx="171450" cy="398145"/>
    <xdr:sp>
      <xdr:nvSpPr>
        <xdr:cNvPr id="13" name="shape4"/>
        <xdr:cNvSpPr/>
      </xdr:nvSpPr>
      <xdr:spPr>
        <a:xfrm>
          <a:off x="9399905" y="22225635"/>
          <a:ext cx="171450" cy="398145"/>
        </a:xfrm>
        <a:prstGeom prst="rect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</a:p>
      </xdr:txBody>
    </xdr:sp>
    <xdr:clientData/>
  </xdr:oneCellAnchor>
  <xdr:oneCellAnchor>
    <xdr:from>
      <xdr:col>5</xdr:col>
      <xdr:colOff>785812</xdr:colOff>
      <xdr:row>103</xdr:row>
      <xdr:rowOff>34607</xdr:rowOff>
    </xdr:from>
    <xdr:ext cx="1360805" cy="1191260"/>
    <xdr:sp>
      <xdr:nvSpPr>
        <xdr:cNvPr id="14" name="shape5"/>
        <xdr:cNvSpPr/>
      </xdr:nvSpPr>
      <xdr:spPr>
        <a:xfrm rot="5400000">
          <a:off x="8196580" y="21793200"/>
          <a:ext cx="1191260" cy="1360805"/>
        </a:xfrm>
        <a:prstGeom prst="snip2SameRect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 baseline="0">
              <a:solidFill>
                <a:srgbClr val="FFFFFF"/>
              </a:solidFill>
              <a:latin typeface="等线 Light"/>
            </a:rPr>
            <a:t>      </a:t>
          </a:r>
          <a:endParaRPr lang="zh-CN" altLang="en-US" sz="1100" baseline="0">
            <a:solidFill>
              <a:srgbClr val="FFFFFF"/>
            </a:solidFill>
            <a:latin typeface="等线 Light"/>
          </a:endParaRPr>
        </a:p>
        <a:p>
          <a:pPr algn="l"/>
        </a:p>
      </xdr:txBody>
    </xdr:sp>
    <xdr:clientData/>
  </xdr:oneCellAnchor>
  <xdr:oneCellAnchor>
    <xdr:from>
      <xdr:col>5</xdr:col>
      <xdr:colOff>561340</xdr:colOff>
      <xdr:row>93</xdr:row>
      <xdr:rowOff>8890</xdr:rowOff>
    </xdr:from>
    <xdr:ext cx="1676400" cy="213360"/>
    <xdr:sp>
      <xdr:nvSpPr>
        <xdr:cNvPr id="17" name="shape6"/>
        <xdr:cNvSpPr/>
      </xdr:nvSpPr>
      <xdr:spPr>
        <a:xfrm>
          <a:off x="7887970" y="19719290"/>
          <a:ext cx="1676400" cy="213360"/>
        </a:xfrm>
        <a:prstGeom prst="leftArrow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</a:p>
      </xdr:txBody>
    </xdr:sp>
    <xdr:clientData/>
  </xdr:oneCellAnchor>
  <xdr:oneCellAnchor>
    <xdr:from>
      <xdr:col>5</xdr:col>
      <xdr:colOff>809625</xdr:colOff>
      <xdr:row>108</xdr:row>
      <xdr:rowOff>152400</xdr:rowOff>
    </xdr:from>
    <xdr:ext cx="1676400" cy="222885"/>
    <xdr:sp>
      <xdr:nvSpPr>
        <xdr:cNvPr id="19" name="shape7"/>
        <xdr:cNvSpPr/>
      </xdr:nvSpPr>
      <xdr:spPr>
        <a:xfrm rot="10800000">
          <a:off x="8136255" y="23063200"/>
          <a:ext cx="1676400" cy="222885"/>
        </a:xfrm>
        <a:prstGeom prst="leftArrow">
          <a:avLst/>
        </a:prstGeom>
        <a:solidFill>
          <a:srgbClr val="4F80BD"/>
        </a:solidFill>
        <a:ln w="25400">
          <a:solidFill>
            <a:srgbClr val="243F6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outlinePr summaryBelow="0" summaryRight="0"/>
  </sheetPr>
  <dimension ref="A2:AI115"/>
  <sheetViews>
    <sheetView topLeftCell="A100" workbookViewId="0">
      <selection activeCell="D91" sqref="D91"/>
    </sheetView>
  </sheetViews>
  <sheetFormatPr defaultColWidth="9" defaultRowHeight="16.8" customHeight="1"/>
  <cols>
    <col min="1" max="1" width="4.16911764705882" style="149" customWidth="1"/>
    <col min="2" max="2" width="13.3308823529412" style="152" customWidth="1"/>
    <col min="3" max="3" width="12.3308823529412" style="149" customWidth="1"/>
    <col min="4" max="4" width="13" style="149" customWidth="1"/>
    <col min="5" max="6" width="15.1617647058824" style="149" customWidth="1"/>
    <col min="7" max="7" width="12.1617647058824" style="149" customWidth="1"/>
    <col min="8" max="40" width="15.6617647058824" style="149" customWidth="1"/>
  </cols>
  <sheetData>
    <row r="2" s="147" customFormat="1" ht="23.2" customHeight="1" spans="2:6">
      <c r="B2" s="153" t="s">
        <v>0</v>
      </c>
      <c r="C2" s="153"/>
      <c r="D2" s="153"/>
      <c r="E2" s="153"/>
      <c r="F2" s="153"/>
    </row>
    <row r="3" ht="17.55" customHeight="1" spans="2:21">
      <c r="B3" s="154" t="s">
        <v>1</v>
      </c>
      <c r="C3" s="154"/>
      <c r="D3" s="154"/>
      <c r="E3" s="154"/>
      <c r="F3" s="154"/>
      <c r="G3" s="154"/>
      <c r="H3" s="171"/>
      <c r="I3" s="171"/>
      <c r="J3" s="189" t="s">
        <v>2</v>
      </c>
      <c r="K3" s="189"/>
      <c r="L3" s="189"/>
      <c r="M3" s="189"/>
      <c r="N3" s="147" t="s">
        <v>3</v>
      </c>
      <c r="O3" s="147"/>
      <c r="P3" s="147"/>
      <c r="Q3" s="147"/>
      <c r="R3" s="199" t="s">
        <v>4</v>
      </c>
      <c r="S3" s="199"/>
      <c r="T3" s="199"/>
      <c r="U3" s="199"/>
    </row>
    <row r="4" ht="34" customHeight="1" spans="2:23">
      <c r="B4" s="155" t="s">
        <v>5</v>
      </c>
      <c r="C4" s="156" t="s">
        <v>6</v>
      </c>
      <c r="D4" s="157" t="s">
        <v>7</v>
      </c>
      <c r="E4" s="172" t="s">
        <v>8</v>
      </c>
      <c r="F4" s="157" t="s">
        <v>9</v>
      </c>
      <c r="G4" s="173" t="s">
        <v>10</v>
      </c>
      <c r="H4" s="174" t="s">
        <v>11</v>
      </c>
      <c r="I4" s="182" t="s">
        <v>12</v>
      </c>
      <c r="J4" s="174" t="s">
        <v>13</v>
      </c>
      <c r="K4" s="174" t="s">
        <v>14</v>
      </c>
      <c r="L4" s="174" t="s">
        <v>15</v>
      </c>
      <c r="M4" s="174" t="s">
        <v>16</v>
      </c>
      <c r="N4" s="182" t="s">
        <v>13</v>
      </c>
      <c r="O4" s="182" t="s">
        <v>14</v>
      </c>
      <c r="P4" s="182" t="s">
        <v>15</v>
      </c>
      <c r="Q4" s="182" t="s">
        <v>16</v>
      </c>
      <c r="R4" s="184" t="s">
        <v>17</v>
      </c>
      <c r="S4" s="174" t="s">
        <v>13</v>
      </c>
      <c r="T4" s="174" t="s">
        <v>14</v>
      </c>
      <c r="U4" s="174" t="s">
        <v>15</v>
      </c>
      <c r="V4" s="184" t="s">
        <v>18</v>
      </c>
      <c r="W4" s="192" t="s">
        <v>19</v>
      </c>
    </row>
    <row r="5" s="148" customFormat="1" ht="16.15" customHeight="1" spans="2:23">
      <c r="B5" s="158"/>
      <c r="C5" s="159">
        <v>1</v>
      </c>
      <c r="D5" s="160">
        <v>2</v>
      </c>
      <c r="E5" s="175">
        <v>4</v>
      </c>
      <c r="F5" s="160">
        <v>8</v>
      </c>
      <c r="G5" s="176">
        <v>12</v>
      </c>
      <c r="H5" s="177">
        <f>G5+1</f>
        <v>13</v>
      </c>
      <c r="I5" s="187">
        <f>H5+16</f>
        <v>29</v>
      </c>
      <c r="J5" s="177">
        <f>I5+1</f>
        <v>30</v>
      </c>
      <c r="K5" s="177">
        <f>J5+4</f>
        <v>34</v>
      </c>
      <c r="L5" s="177">
        <f>K5+1</f>
        <v>35</v>
      </c>
      <c r="M5" s="177">
        <f>L5+1</f>
        <v>36</v>
      </c>
      <c r="N5" s="187"/>
      <c r="O5" s="187"/>
      <c r="P5" s="187"/>
      <c r="Q5" s="187"/>
      <c r="R5" s="185"/>
      <c r="S5" s="177"/>
      <c r="T5" s="177"/>
      <c r="U5" s="177"/>
      <c r="V5" s="185"/>
      <c r="W5" s="193"/>
    </row>
    <row r="6" ht="35.1" customHeight="1" spans="1:23">
      <c r="A6" s="149" t="s">
        <v>20</v>
      </c>
      <c r="B6" s="77"/>
      <c r="C6" s="161" t="s">
        <v>21</v>
      </c>
      <c r="D6" s="162" t="s">
        <v>22</v>
      </c>
      <c r="E6" s="178" t="s">
        <v>23</v>
      </c>
      <c r="F6" s="162" t="s">
        <v>23</v>
      </c>
      <c r="G6" s="179" t="s">
        <v>24</v>
      </c>
      <c r="H6" s="180"/>
      <c r="I6" s="183" t="s">
        <v>25</v>
      </c>
      <c r="J6" s="180" t="s">
        <v>23</v>
      </c>
      <c r="K6" s="180" t="s">
        <v>25</v>
      </c>
      <c r="L6" s="180" t="s">
        <v>26</v>
      </c>
      <c r="M6" s="180" t="s">
        <v>27</v>
      </c>
      <c r="N6" s="183" t="s">
        <v>23</v>
      </c>
      <c r="O6" s="183" t="s">
        <v>25</v>
      </c>
      <c r="P6" s="183" t="s">
        <v>26</v>
      </c>
      <c r="Q6" s="183" t="s">
        <v>27</v>
      </c>
      <c r="R6" s="186" t="s">
        <v>17</v>
      </c>
      <c r="S6" s="180" t="s">
        <v>23</v>
      </c>
      <c r="T6" s="180" t="s">
        <v>25</v>
      </c>
      <c r="U6" s="180" t="s">
        <v>26</v>
      </c>
      <c r="V6" s="200"/>
      <c r="W6" s="194"/>
    </row>
    <row r="7" customHeight="1" spans="2:22">
      <c r="B7" s="163" t="s">
        <v>28</v>
      </c>
      <c r="C7" s="163"/>
      <c r="D7" s="163"/>
      <c r="E7" s="163"/>
      <c r="G7" s="181"/>
      <c r="J7" s="190"/>
      <c r="K7" s="191"/>
      <c r="L7" s="191"/>
      <c r="O7" s="198"/>
      <c r="P7" s="198"/>
      <c r="T7" s="198"/>
      <c r="U7" s="198"/>
      <c r="V7" s="171"/>
    </row>
    <row r="8" customHeight="1" spans="7:22">
      <c r="G8" s="181"/>
      <c r="V8" s="171"/>
    </row>
    <row r="9" ht="17.55" customHeight="1" spans="2:22">
      <c r="B9" s="164" t="s">
        <v>29</v>
      </c>
      <c r="C9" s="164"/>
      <c r="D9" s="164"/>
      <c r="E9" s="164"/>
      <c r="F9" s="164"/>
      <c r="G9" s="164"/>
      <c r="H9" s="164"/>
      <c r="I9" s="164"/>
      <c r="J9" s="164"/>
      <c r="K9" s="164"/>
      <c r="V9" s="171"/>
    </row>
    <row r="10" ht="34" customHeight="1" spans="2:22">
      <c r="B10" s="155" t="s">
        <v>30</v>
      </c>
      <c r="C10" s="156" t="s">
        <v>6</v>
      </c>
      <c r="D10" s="157" t="s">
        <v>7</v>
      </c>
      <c r="E10" s="172" t="s">
        <v>8</v>
      </c>
      <c r="F10" s="157" t="s">
        <v>9</v>
      </c>
      <c r="G10" s="173" t="s">
        <v>10</v>
      </c>
      <c r="H10" s="174" t="s">
        <v>11</v>
      </c>
      <c r="I10" s="182" t="s">
        <v>14</v>
      </c>
      <c r="J10" s="182" t="s">
        <v>31</v>
      </c>
      <c r="K10" s="182" t="s">
        <v>32</v>
      </c>
      <c r="L10" s="184" t="s">
        <v>18</v>
      </c>
      <c r="M10" s="192" t="s">
        <v>19</v>
      </c>
      <c r="V10" s="171"/>
    </row>
    <row r="11" customHeight="1" spans="2:22">
      <c r="B11" s="158"/>
      <c r="C11" s="159">
        <v>1</v>
      </c>
      <c r="D11" s="160">
        <v>2</v>
      </c>
      <c r="E11" s="175">
        <v>4</v>
      </c>
      <c r="F11" s="160">
        <v>8</v>
      </c>
      <c r="G11" s="176">
        <v>12</v>
      </c>
      <c r="H11" s="177"/>
      <c r="I11" s="187">
        <f>H11+4</f>
        <v>4</v>
      </c>
      <c r="J11" s="187"/>
      <c r="K11" s="187"/>
      <c r="L11" s="185"/>
      <c r="M11" s="193"/>
      <c r="V11" s="171"/>
    </row>
    <row r="12" ht="43" customHeight="1" spans="2:22">
      <c r="B12" s="77"/>
      <c r="C12" s="161" t="s">
        <v>21</v>
      </c>
      <c r="D12" s="162" t="s">
        <v>22</v>
      </c>
      <c r="E12" s="178" t="s">
        <v>23</v>
      </c>
      <c r="F12" s="162" t="s">
        <v>23</v>
      </c>
      <c r="G12" s="179" t="s">
        <v>33</v>
      </c>
      <c r="H12" s="180"/>
      <c r="I12" s="183" t="s">
        <v>34</v>
      </c>
      <c r="J12" s="183" t="s">
        <v>35</v>
      </c>
      <c r="K12" s="183" t="s">
        <v>36</v>
      </c>
      <c r="L12" s="186"/>
      <c r="M12" s="194"/>
      <c r="V12" s="171"/>
    </row>
    <row r="13" customHeight="1" spans="2:22">
      <c r="B13" s="154"/>
      <c r="C13" s="154"/>
      <c r="D13" s="154"/>
      <c r="E13" s="154"/>
      <c r="F13" s="154"/>
      <c r="G13" s="154"/>
      <c r="H13" s="154"/>
      <c r="I13" s="154"/>
      <c r="J13" s="154"/>
      <c r="K13" s="154"/>
      <c r="V13" s="171"/>
    </row>
    <row r="14" customHeight="1" spans="2:22"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V14" s="171"/>
    </row>
    <row r="15" ht="17.55" customHeight="1" spans="2:22">
      <c r="B15" s="164" t="s">
        <v>37</v>
      </c>
      <c r="C15" s="164"/>
      <c r="D15" s="164"/>
      <c r="E15" s="164"/>
      <c r="F15" s="164"/>
      <c r="G15" s="164"/>
      <c r="H15" s="164"/>
      <c r="I15" s="164"/>
      <c r="J15" s="164"/>
      <c r="K15" s="164"/>
      <c r="V15" s="171"/>
    </row>
    <row r="16" ht="34" customHeight="1" spans="2:24">
      <c r="B16" s="165" t="s">
        <v>38</v>
      </c>
      <c r="C16" s="156" t="s">
        <v>6</v>
      </c>
      <c r="D16" s="157" t="s">
        <v>7</v>
      </c>
      <c r="E16" s="172" t="s">
        <v>8</v>
      </c>
      <c r="F16" s="157" t="s">
        <v>9</v>
      </c>
      <c r="G16" s="173" t="s">
        <v>10</v>
      </c>
      <c r="H16" s="182" t="s">
        <v>11</v>
      </c>
      <c r="I16" s="182" t="s">
        <v>39</v>
      </c>
      <c r="J16" s="182" t="s">
        <v>15</v>
      </c>
      <c r="K16" s="182" t="s">
        <v>40</v>
      </c>
      <c r="L16" s="184" t="s">
        <v>18</v>
      </c>
      <c r="M16" s="192" t="s">
        <v>19</v>
      </c>
      <c r="X16" s="171"/>
    </row>
    <row r="17" s="148" customFormat="1" ht="16.15" customHeight="1" spans="2:24">
      <c r="B17" s="166"/>
      <c r="C17" s="159">
        <v>1</v>
      </c>
      <c r="D17" s="160">
        <v>2</v>
      </c>
      <c r="E17" s="175">
        <v>4</v>
      </c>
      <c r="F17" s="160">
        <v>4</v>
      </c>
      <c r="G17" s="176">
        <v>1</v>
      </c>
      <c r="H17" s="177">
        <v>16</v>
      </c>
      <c r="I17" s="187">
        <v>1</v>
      </c>
      <c r="J17" s="177">
        <v>1</v>
      </c>
      <c r="K17" s="177">
        <v>2</v>
      </c>
      <c r="L17" s="185">
        <v>1</v>
      </c>
      <c r="M17" s="193"/>
      <c r="X17" s="201"/>
    </row>
    <row r="18" ht="35.1" customHeight="1" spans="1:24">
      <c r="A18" s="149" t="s">
        <v>20</v>
      </c>
      <c r="B18" s="167"/>
      <c r="C18" s="161" t="s">
        <v>21</v>
      </c>
      <c r="D18" s="162" t="s">
        <v>22</v>
      </c>
      <c r="E18" s="178" t="s">
        <v>23</v>
      </c>
      <c r="F18" s="162" t="s">
        <v>23</v>
      </c>
      <c r="G18" s="179" t="s">
        <v>41</v>
      </c>
      <c r="H18" s="183" t="s">
        <v>26</v>
      </c>
      <c r="I18" s="183" t="s">
        <v>25</v>
      </c>
      <c r="J18" s="183" t="s">
        <v>26</v>
      </c>
      <c r="K18" s="183" t="s">
        <v>27</v>
      </c>
      <c r="L18" s="186"/>
      <c r="M18" s="194"/>
      <c r="X18" s="171"/>
    </row>
    <row r="19" ht="14.65" customHeight="1" spans="3:24">
      <c r="C19" s="149" t="s">
        <v>42</v>
      </c>
      <c r="D19" s="168">
        <f>C17</f>
        <v>1</v>
      </c>
      <c r="E19" s="148">
        <f t="shared" ref="E19:M19" si="0">D19+D17</f>
        <v>3</v>
      </c>
      <c r="F19" s="148">
        <f t="shared" si="0"/>
        <v>7</v>
      </c>
      <c r="G19" s="148">
        <f t="shared" si="0"/>
        <v>11</v>
      </c>
      <c r="H19" s="148">
        <f t="shared" si="0"/>
        <v>12</v>
      </c>
      <c r="I19" s="148">
        <f t="shared" si="0"/>
        <v>28</v>
      </c>
      <c r="J19" s="148">
        <f t="shared" si="0"/>
        <v>29</v>
      </c>
      <c r="K19" s="148">
        <f t="shared" si="0"/>
        <v>30</v>
      </c>
      <c r="L19" s="148">
        <f t="shared" si="0"/>
        <v>32</v>
      </c>
      <c r="M19" s="148">
        <f t="shared" si="0"/>
        <v>33</v>
      </c>
      <c r="X19" s="171"/>
    </row>
    <row r="20" customHeight="1" spans="7:22">
      <c r="G20" s="181"/>
      <c r="V20" s="171"/>
    </row>
    <row r="21" ht="17.55" customHeight="1" spans="2:22">
      <c r="B21" s="164" t="s">
        <v>43</v>
      </c>
      <c r="C21" s="164"/>
      <c r="D21" s="164"/>
      <c r="E21" s="164"/>
      <c r="F21" s="164"/>
      <c r="G21" s="164"/>
      <c r="H21" s="164"/>
      <c r="V21" s="171"/>
    </row>
    <row r="22" ht="34" customHeight="1" spans="2:22">
      <c r="B22" s="155" t="s">
        <v>44</v>
      </c>
      <c r="C22" s="156" t="s">
        <v>6</v>
      </c>
      <c r="D22" s="157" t="s">
        <v>7</v>
      </c>
      <c r="E22" s="172" t="s">
        <v>8</v>
      </c>
      <c r="F22" s="157" t="s">
        <v>9</v>
      </c>
      <c r="G22" s="173" t="s">
        <v>10</v>
      </c>
      <c r="H22" s="184" t="s">
        <v>18</v>
      </c>
      <c r="I22" s="192" t="s">
        <v>19</v>
      </c>
      <c r="V22" s="171"/>
    </row>
    <row r="23" s="148" customFormat="1" ht="16.15" customHeight="1" spans="2:22">
      <c r="B23" s="158"/>
      <c r="C23" s="159">
        <v>1</v>
      </c>
      <c r="D23" s="160">
        <v>2</v>
      </c>
      <c r="E23" s="175">
        <v>4</v>
      </c>
      <c r="F23" s="160">
        <v>8</v>
      </c>
      <c r="G23" s="176">
        <v>12</v>
      </c>
      <c r="H23" s="185">
        <v>13</v>
      </c>
      <c r="I23" s="193">
        <v>14</v>
      </c>
      <c r="V23" s="201"/>
    </row>
    <row r="24" ht="35.1" customHeight="1" spans="2:22">
      <c r="B24" s="77"/>
      <c r="C24" s="161" t="s">
        <v>21</v>
      </c>
      <c r="D24" s="162" t="s">
        <v>22</v>
      </c>
      <c r="E24" s="178" t="s">
        <v>23</v>
      </c>
      <c r="F24" s="162" t="s">
        <v>23</v>
      </c>
      <c r="G24" s="179" t="s">
        <v>45</v>
      </c>
      <c r="H24" s="186"/>
      <c r="I24" s="194"/>
      <c r="V24" s="171"/>
    </row>
    <row r="25" customHeight="1" spans="7:22">
      <c r="G25" s="181"/>
      <c r="V25" s="171"/>
    </row>
    <row r="27" ht="17.55" customHeight="1" spans="2:9">
      <c r="B27" s="164" t="s">
        <v>46</v>
      </c>
      <c r="C27" s="164"/>
      <c r="D27" s="164"/>
      <c r="E27" s="164"/>
      <c r="F27" s="164"/>
      <c r="G27" s="164"/>
      <c r="H27" s="164"/>
      <c r="I27" s="164"/>
    </row>
    <row r="28" ht="34" customHeight="1" spans="2:12">
      <c r="B28" s="169" t="s">
        <v>47</v>
      </c>
      <c r="C28" s="156" t="s">
        <v>6</v>
      </c>
      <c r="D28" s="157" t="s">
        <v>7</v>
      </c>
      <c r="E28" s="172" t="s">
        <v>8</v>
      </c>
      <c r="F28" s="157" t="s">
        <v>9</v>
      </c>
      <c r="G28" s="173" t="s">
        <v>10</v>
      </c>
      <c r="H28" s="182" t="s">
        <v>48</v>
      </c>
      <c r="I28" s="182" t="s">
        <v>49</v>
      </c>
      <c r="J28" s="184" t="s">
        <v>18</v>
      </c>
      <c r="K28" s="192" t="s">
        <v>19</v>
      </c>
      <c r="L28" s="149" t="s">
        <v>20</v>
      </c>
    </row>
    <row r="29" s="148" customFormat="1" ht="16.15" customHeight="1" spans="2:11">
      <c r="B29" s="158"/>
      <c r="C29" s="159">
        <v>1</v>
      </c>
      <c r="D29" s="160">
        <v>2</v>
      </c>
      <c r="E29" s="175">
        <v>4</v>
      </c>
      <c r="F29" s="160">
        <v>8</v>
      </c>
      <c r="G29" s="176">
        <v>12</v>
      </c>
      <c r="H29" s="187">
        <v>13</v>
      </c>
      <c r="I29" s="187">
        <v>15</v>
      </c>
      <c r="J29" s="185">
        <v>16</v>
      </c>
      <c r="K29" s="193">
        <v>17</v>
      </c>
    </row>
    <row r="30" ht="35.1" customHeight="1" spans="1:11">
      <c r="A30" s="149" t="s">
        <v>20</v>
      </c>
      <c r="B30" s="170"/>
      <c r="C30" s="161" t="s">
        <v>21</v>
      </c>
      <c r="D30" s="162" t="s">
        <v>22</v>
      </c>
      <c r="E30" s="178" t="s">
        <v>23</v>
      </c>
      <c r="F30" s="162" t="s">
        <v>23</v>
      </c>
      <c r="G30" s="179" t="s">
        <v>50</v>
      </c>
      <c r="H30" s="183" t="s">
        <v>22</v>
      </c>
      <c r="I30" s="183" t="s">
        <v>25</v>
      </c>
      <c r="J30" s="186"/>
      <c r="K30" s="194"/>
    </row>
    <row r="32" s="149" customFormat="1" customHeight="1" spans="2:22">
      <c r="B32" s="152"/>
      <c r="G32" s="181"/>
      <c r="V32" s="171"/>
    </row>
    <row r="33" ht="17.55" customHeight="1" spans="2:13">
      <c r="B33" s="154" t="s">
        <v>51</v>
      </c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</row>
    <row r="34" ht="34" customHeight="1" spans="2:9">
      <c r="B34" s="155" t="s">
        <v>52</v>
      </c>
      <c r="C34" s="156" t="s">
        <v>6</v>
      </c>
      <c r="D34" s="157" t="s">
        <v>7</v>
      </c>
      <c r="E34" s="172" t="s">
        <v>8</v>
      </c>
      <c r="F34" s="157" t="s">
        <v>9</v>
      </c>
      <c r="G34" s="173" t="s">
        <v>10</v>
      </c>
      <c r="H34" s="184" t="s">
        <v>18</v>
      </c>
      <c r="I34" s="192" t="s">
        <v>19</v>
      </c>
    </row>
    <row r="35" s="148" customFormat="1" ht="16.15" customHeight="1" spans="2:9">
      <c r="B35" s="158"/>
      <c r="C35" s="159">
        <v>1</v>
      </c>
      <c r="D35" s="160">
        <v>2</v>
      </c>
      <c r="E35" s="175">
        <v>4</v>
      </c>
      <c r="F35" s="160">
        <v>8</v>
      </c>
      <c r="G35" s="176">
        <v>12</v>
      </c>
      <c r="H35" s="185">
        <v>13</v>
      </c>
      <c r="I35" s="193">
        <v>14</v>
      </c>
    </row>
    <row r="36" ht="35.1" customHeight="1" spans="2:9">
      <c r="B36" s="77"/>
      <c r="C36" s="161" t="s">
        <v>21</v>
      </c>
      <c r="D36" s="162" t="s">
        <v>22</v>
      </c>
      <c r="E36" s="178" t="s">
        <v>23</v>
      </c>
      <c r="F36" s="162" t="s">
        <v>23</v>
      </c>
      <c r="G36" s="179" t="s">
        <v>53</v>
      </c>
      <c r="H36" s="186"/>
      <c r="I36" s="194"/>
    </row>
    <row r="38" s="149" customFormat="1" customHeight="1" spans="2:2">
      <c r="B38" s="152"/>
    </row>
    <row r="39" ht="17.55" customHeight="1" spans="2:8">
      <c r="B39" s="154" t="s">
        <v>54</v>
      </c>
      <c r="C39" s="154"/>
      <c r="D39" s="154"/>
      <c r="E39" s="154"/>
      <c r="F39" s="154"/>
      <c r="G39" s="154"/>
      <c r="H39" s="154"/>
    </row>
    <row r="40" ht="34" customHeight="1" spans="2:12">
      <c r="B40" s="155" t="s">
        <v>55</v>
      </c>
      <c r="C40" s="156" t="s">
        <v>6</v>
      </c>
      <c r="D40" s="157" t="s">
        <v>7</v>
      </c>
      <c r="E40" s="172" t="s">
        <v>8</v>
      </c>
      <c r="F40" s="157" t="s">
        <v>9</v>
      </c>
      <c r="G40" s="173" t="s">
        <v>10</v>
      </c>
      <c r="H40" s="182" t="s">
        <v>56</v>
      </c>
      <c r="I40" s="174" t="s">
        <v>57</v>
      </c>
      <c r="J40" s="195" t="s">
        <v>58</v>
      </c>
      <c r="K40" s="184" t="s">
        <v>18</v>
      </c>
      <c r="L40" s="192" t="s">
        <v>19</v>
      </c>
    </row>
    <row r="41" s="148" customFormat="1" ht="16.15" customHeight="1" spans="2:12">
      <c r="B41" s="158"/>
      <c r="C41" s="159">
        <v>1</v>
      </c>
      <c r="D41" s="160">
        <v>2</v>
      </c>
      <c r="E41" s="175">
        <v>4</v>
      </c>
      <c r="F41" s="160">
        <v>8</v>
      </c>
      <c r="G41" s="176">
        <v>12</v>
      </c>
      <c r="H41" s="187"/>
      <c r="I41" s="177"/>
      <c r="J41" s="196"/>
      <c r="K41" s="185"/>
      <c r="L41" s="193"/>
    </row>
    <row r="42" ht="35.1" customHeight="1" spans="2:12">
      <c r="B42" s="77"/>
      <c r="C42" s="161" t="s">
        <v>21</v>
      </c>
      <c r="D42" s="162" t="s">
        <v>22</v>
      </c>
      <c r="E42" s="178" t="s">
        <v>23</v>
      </c>
      <c r="F42" s="162" t="s">
        <v>23</v>
      </c>
      <c r="G42" s="179" t="s">
        <v>59</v>
      </c>
      <c r="H42" s="183" t="s">
        <v>22</v>
      </c>
      <c r="I42" s="180" t="s">
        <v>60</v>
      </c>
      <c r="J42" s="197"/>
      <c r="K42" s="186"/>
      <c r="L42" s="194"/>
    </row>
    <row r="43" s="149" customFormat="1" ht="14.1" customHeight="1" spans="2:9">
      <c r="B43" s="152"/>
      <c r="G43" s="181"/>
      <c r="H43" s="188"/>
      <c r="I43" s="198"/>
    </row>
    <row r="44" s="149" customFormat="1" customHeight="1" spans="2:9">
      <c r="B44" s="152"/>
      <c r="I44" s="150"/>
    </row>
    <row r="45" s="149" customFormat="1" ht="17.55" customHeight="1" spans="2:11">
      <c r="B45" s="164" t="s">
        <v>61</v>
      </c>
      <c r="C45" s="164"/>
      <c r="D45" s="164"/>
      <c r="E45" s="164"/>
      <c r="F45" s="164"/>
      <c r="G45" s="164"/>
      <c r="H45" s="164"/>
      <c r="I45" s="164"/>
      <c r="J45" s="164"/>
      <c r="K45" s="164"/>
    </row>
    <row r="46" s="149" customFormat="1" ht="34" customHeight="1" spans="2:11">
      <c r="B46" s="155" t="s">
        <v>62</v>
      </c>
      <c r="C46" s="156" t="s">
        <v>6</v>
      </c>
      <c r="D46" s="157" t="s">
        <v>7</v>
      </c>
      <c r="E46" s="172" t="s">
        <v>8</v>
      </c>
      <c r="F46" s="157" t="s">
        <v>9</v>
      </c>
      <c r="G46" s="173" t="s">
        <v>10</v>
      </c>
      <c r="H46" s="182" t="s">
        <v>63</v>
      </c>
      <c r="I46" s="182" t="s">
        <v>32</v>
      </c>
      <c r="J46" s="184" t="s">
        <v>18</v>
      </c>
      <c r="K46" s="192" t="s">
        <v>19</v>
      </c>
    </row>
    <row r="47" s="148" customFormat="1" ht="16.15" customHeight="1" spans="2:11">
      <c r="B47" s="158"/>
      <c r="C47" s="159">
        <v>1</v>
      </c>
      <c r="D47" s="160">
        <v>2</v>
      </c>
      <c r="E47" s="175">
        <v>4</v>
      </c>
      <c r="F47" s="160">
        <v>8</v>
      </c>
      <c r="G47" s="176">
        <v>12</v>
      </c>
      <c r="H47" s="187"/>
      <c r="I47" s="187"/>
      <c r="J47" s="185"/>
      <c r="K47" s="193"/>
    </row>
    <row r="48" s="149" customFormat="1" ht="35.1" customHeight="1" spans="2:11">
      <c r="B48" s="77"/>
      <c r="C48" s="161" t="s">
        <v>21</v>
      </c>
      <c r="D48" s="162" t="s">
        <v>22</v>
      </c>
      <c r="E48" s="178" t="s">
        <v>23</v>
      </c>
      <c r="F48" s="162" t="s">
        <v>23</v>
      </c>
      <c r="G48" s="179" t="s">
        <v>64</v>
      </c>
      <c r="H48" s="183" t="s">
        <v>25</v>
      </c>
      <c r="I48" s="183" t="s">
        <v>36</v>
      </c>
      <c r="J48" s="186"/>
      <c r="K48" s="194"/>
    </row>
    <row r="51" ht="34" customHeight="1" spans="2:2">
      <c r="B51" s="152" t="s">
        <v>65</v>
      </c>
    </row>
    <row r="52" s="149" customFormat="1" customHeight="1" spans="2:2">
      <c r="B52" s="152"/>
    </row>
    <row r="53" s="147" customFormat="1" ht="23.2" customHeight="1" spans="2:6">
      <c r="B53" s="153" t="s">
        <v>66</v>
      </c>
      <c r="C53" s="153"/>
      <c r="D53" s="153"/>
      <c r="E53" s="153"/>
      <c r="F53" s="153"/>
    </row>
    <row r="55" ht="17.75" customHeight="1" spans="2:10">
      <c r="B55" s="154" t="s">
        <v>67</v>
      </c>
      <c r="C55" s="154"/>
      <c r="D55" s="154"/>
      <c r="E55" s="154"/>
      <c r="F55" s="154"/>
      <c r="G55" s="154"/>
      <c r="H55" s="171"/>
      <c r="I55" s="171"/>
      <c r="J55" s="149" t="s">
        <v>68</v>
      </c>
    </row>
    <row r="56" ht="34" customHeight="1" spans="2:11">
      <c r="B56" s="155" t="s">
        <v>69</v>
      </c>
      <c r="C56" s="156" t="s">
        <v>6</v>
      </c>
      <c r="D56" s="157" t="s">
        <v>7</v>
      </c>
      <c r="E56" s="172" t="s">
        <v>8</v>
      </c>
      <c r="F56" s="157" t="s">
        <v>9</v>
      </c>
      <c r="G56" s="173" t="s">
        <v>10</v>
      </c>
      <c r="H56" s="174" t="s">
        <v>11</v>
      </c>
      <c r="I56" s="182" t="s">
        <v>12</v>
      </c>
      <c r="J56" s="184" t="s">
        <v>18</v>
      </c>
      <c r="K56" s="192" t="s">
        <v>19</v>
      </c>
    </row>
    <row r="57" customHeight="1" spans="2:11">
      <c r="B57" s="158"/>
      <c r="C57" s="159">
        <v>1</v>
      </c>
      <c r="D57" s="160">
        <v>2</v>
      </c>
      <c r="E57" s="175">
        <v>4</v>
      </c>
      <c r="F57" s="160">
        <v>8</v>
      </c>
      <c r="G57" s="176">
        <v>12</v>
      </c>
      <c r="H57" s="177"/>
      <c r="I57" s="187"/>
      <c r="J57" s="185"/>
      <c r="K57" s="193"/>
    </row>
    <row r="58" ht="17.75" customHeight="1" spans="2:11">
      <c r="B58" s="77"/>
      <c r="C58" s="161" t="s">
        <v>70</v>
      </c>
      <c r="D58" s="162" t="s">
        <v>22</v>
      </c>
      <c r="E58" s="178" t="s">
        <v>23</v>
      </c>
      <c r="F58" s="162" t="s">
        <v>23</v>
      </c>
      <c r="G58" s="179" t="s">
        <v>24</v>
      </c>
      <c r="H58" s="180"/>
      <c r="I58" s="183" t="s">
        <v>25</v>
      </c>
      <c r="J58" s="186"/>
      <c r="K58" s="194"/>
    </row>
    <row r="60" ht="14.65" customHeight="1" spans="2:15">
      <c r="B60" s="154" t="s">
        <v>71</v>
      </c>
      <c r="C60" s="154"/>
      <c r="D60" s="154"/>
      <c r="E60" s="154"/>
      <c r="F60" s="154"/>
      <c r="G60" s="154"/>
      <c r="H60" s="154"/>
      <c r="I60" s="154"/>
      <c r="J60" s="154"/>
      <c r="K60" s="154"/>
      <c r="L60" s="154"/>
      <c r="M60" s="154"/>
      <c r="N60" s="154"/>
      <c r="O60" s="154"/>
    </row>
    <row r="61" ht="34" customHeight="1" spans="2:15">
      <c r="B61" s="155" t="s">
        <v>72</v>
      </c>
      <c r="C61" s="156" t="s">
        <v>6</v>
      </c>
      <c r="D61" s="157" t="s">
        <v>7</v>
      </c>
      <c r="E61" s="172" t="s">
        <v>8</v>
      </c>
      <c r="F61" s="157" t="s">
        <v>9</v>
      </c>
      <c r="G61" s="173" t="s">
        <v>10</v>
      </c>
      <c r="H61" s="174" t="s">
        <v>11</v>
      </c>
      <c r="I61" s="182" t="s">
        <v>13</v>
      </c>
      <c r="J61" s="182" t="s">
        <v>14</v>
      </c>
      <c r="K61" s="182" t="s">
        <v>15</v>
      </c>
      <c r="L61" s="182" t="s">
        <v>16</v>
      </c>
      <c r="M61" s="182" t="s">
        <v>73</v>
      </c>
      <c r="N61" s="184" t="s">
        <v>18</v>
      </c>
      <c r="O61" s="192" t="s">
        <v>19</v>
      </c>
    </row>
    <row r="62" ht="17" customHeight="1" spans="2:15">
      <c r="B62" s="158"/>
      <c r="C62" s="159">
        <v>1</v>
      </c>
      <c r="D62" s="160">
        <v>2</v>
      </c>
      <c r="E62" s="175">
        <v>4</v>
      </c>
      <c r="F62" s="160">
        <v>8</v>
      </c>
      <c r="G62" s="176">
        <v>12</v>
      </c>
      <c r="H62" s="177"/>
      <c r="I62" s="187">
        <f>H62+1</f>
        <v>1</v>
      </c>
      <c r="J62" s="187">
        <f>I62+4</f>
        <v>5</v>
      </c>
      <c r="K62" s="187">
        <f>J62+1</f>
        <v>6</v>
      </c>
      <c r="L62" s="187">
        <f>K62+1</f>
        <v>7</v>
      </c>
      <c r="M62" s="187"/>
      <c r="N62" s="185"/>
      <c r="O62" s="193"/>
    </row>
    <row r="63" ht="35" customHeight="1" spans="2:15">
      <c r="B63" s="77"/>
      <c r="C63" s="161" t="s">
        <v>70</v>
      </c>
      <c r="D63" s="162" t="s">
        <v>22</v>
      </c>
      <c r="E63" s="178" t="s">
        <v>23</v>
      </c>
      <c r="F63" s="162" t="s">
        <v>23</v>
      </c>
      <c r="G63" s="179" t="s">
        <v>33</v>
      </c>
      <c r="H63" s="180"/>
      <c r="I63" s="183" t="s">
        <v>23</v>
      </c>
      <c r="J63" s="183" t="s">
        <v>34</v>
      </c>
      <c r="K63" s="183" t="s">
        <v>26</v>
      </c>
      <c r="L63" s="183" t="s">
        <v>27</v>
      </c>
      <c r="M63" s="183" t="s">
        <v>36</v>
      </c>
      <c r="N63" s="186"/>
      <c r="O63" s="194"/>
    </row>
    <row r="64" ht="14.65" customHeight="1" spans="2:15">
      <c r="B64" s="154"/>
      <c r="C64" s="154"/>
      <c r="D64" s="154"/>
      <c r="E64" s="154"/>
      <c r="F64" s="154"/>
      <c r="G64" s="154"/>
      <c r="H64" s="154"/>
      <c r="I64" s="154"/>
      <c r="J64" s="154"/>
      <c r="K64" s="154"/>
      <c r="L64" s="154"/>
      <c r="M64" s="154"/>
      <c r="N64" s="154"/>
      <c r="O64" s="154"/>
    </row>
    <row r="65" ht="14.65" customHeight="1" spans="2:15">
      <c r="B65" s="154" t="s">
        <v>74</v>
      </c>
      <c r="C65" s="154"/>
      <c r="D65" s="154"/>
      <c r="E65" s="154"/>
      <c r="F65" s="154"/>
      <c r="G65" s="154"/>
      <c r="H65" s="154"/>
      <c r="I65" s="154"/>
      <c r="J65" s="154"/>
      <c r="K65" s="154"/>
      <c r="L65" s="154"/>
      <c r="M65" s="154"/>
      <c r="N65" s="154"/>
      <c r="O65" s="154"/>
    </row>
    <row r="66" ht="34" customHeight="1" spans="2:13">
      <c r="B66" s="202" t="s">
        <v>75</v>
      </c>
      <c r="C66" s="156" t="s">
        <v>6</v>
      </c>
      <c r="D66" s="157" t="s">
        <v>7</v>
      </c>
      <c r="E66" s="172" t="s">
        <v>8</v>
      </c>
      <c r="F66" s="157" t="s">
        <v>9</v>
      </c>
      <c r="G66" s="173" t="s">
        <v>10</v>
      </c>
      <c r="H66" s="174" t="s">
        <v>11</v>
      </c>
      <c r="I66" s="182" t="s">
        <v>39</v>
      </c>
      <c r="J66" s="182" t="s">
        <v>15</v>
      </c>
      <c r="K66" s="182" t="s">
        <v>40</v>
      </c>
      <c r="L66" s="184" t="s">
        <v>18</v>
      </c>
      <c r="M66" s="192" t="s">
        <v>19</v>
      </c>
    </row>
    <row r="67" s="148" customFormat="1" ht="15" customHeight="1" spans="2:13">
      <c r="B67" s="166"/>
      <c r="C67" s="159">
        <v>1</v>
      </c>
      <c r="D67" s="160">
        <v>2</v>
      </c>
      <c r="E67" s="175">
        <v>4</v>
      </c>
      <c r="F67" s="160">
        <v>8</v>
      </c>
      <c r="G67" s="176">
        <v>12</v>
      </c>
      <c r="H67" s="177"/>
      <c r="I67" s="187"/>
      <c r="J67" s="187"/>
      <c r="K67" s="187"/>
      <c r="L67" s="185"/>
      <c r="M67" s="193"/>
    </row>
    <row r="68" ht="35.1" customHeight="1" spans="2:13">
      <c r="B68" s="203"/>
      <c r="C68" s="161" t="s">
        <v>70</v>
      </c>
      <c r="D68" s="162" t="s">
        <v>22</v>
      </c>
      <c r="E68" s="178" t="s">
        <v>23</v>
      </c>
      <c r="F68" s="162" t="s">
        <v>23</v>
      </c>
      <c r="G68" s="179" t="s">
        <v>41</v>
      </c>
      <c r="H68" s="180"/>
      <c r="I68" s="183" t="s">
        <v>25</v>
      </c>
      <c r="J68" s="183" t="s">
        <v>26</v>
      </c>
      <c r="K68" s="183" t="s">
        <v>76</v>
      </c>
      <c r="L68" s="186"/>
      <c r="M68" s="194"/>
    </row>
    <row r="69" customHeight="1" spans="9:10">
      <c r="I69" s="198"/>
      <c r="J69" s="198"/>
    </row>
    <row r="70" s="149" customFormat="1" customHeight="1" spans="2:2">
      <c r="B70" s="152"/>
    </row>
    <row r="71" ht="14.65" customHeight="1" spans="2:22">
      <c r="B71" s="154" t="s">
        <v>77</v>
      </c>
      <c r="C71" s="154"/>
      <c r="D71" s="154"/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54"/>
      <c r="P71" s="154"/>
      <c r="Q71" s="154"/>
      <c r="R71" s="154"/>
      <c r="S71" s="154"/>
      <c r="T71" s="154"/>
      <c r="U71" s="154"/>
      <c r="V71" s="154"/>
    </row>
    <row r="72" ht="34" customHeight="1" spans="2:15">
      <c r="B72" s="155" t="s">
        <v>78</v>
      </c>
      <c r="C72" s="156" t="s">
        <v>6</v>
      </c>
      <c r="D72" s="157" t="s">
        <v>7</v>
      </c>
      <c r="E72" s="172" t="s">
        <v>8</v>
      </c>
      <c r="F72" s="157" t="s">
        <v>9</v>
      </c>
      <c r="G72" s="173" t="s">
        <v>10</v>
      </c>
      <c r="H72" s="174" t="s">
        <v>11</v>
      </c>
      <c r="I72" s="182" t="s">
        <v>79</v>
      </c>
      <c r="J72" s="174" t="s">
        <v>13</v>
      </c>
      <c r="K72" s="174" t="s">
        <v>80</v>
      </c>
      <c r="L72" s="182" t="s">
        <v>81</v>
      </c>
      <c r="M72" s="182" t="s">
        <v>82</v>
      </c>
      <c r="N72" s="184" t="s">
        <v>18</v>
      </c>
      <c r="O72" s="192" t="s">
        <v>19</v>
      </c>
    </row>
    <row r="73" s="148" customFormat="1" ht="16.15" customHeight="1" spans="2:15">
      <c r="B73" s="158"/>
      <c r="C73" s="159">
        <v>1</v>
      </c>
      <c r="D73" s="160">
        <v>2</v>
      </c>
      <c r="E73" s="175">
        <v>4</v>
      </c>
      <c r="F73" s="160">
        <v>8</v>
      </c>
      <c r="G73" s="176">
        <v>12</v>
      </c>
      <c r="H73" s="177"/>
      <c r="I73" s="210"/>
      <c r="J73" s="177"/>
      <c r="K73" s="177"/>
      <c r="L73" s="187"/>
      <c r="M73" s="187"/>
      <c r="N73" s="185"/>
      <c r="O73" s="193"/>
    </row>
    <row r="74" ht="61.5" customHeight="1" spans="2:15">
      <c r="B74" s="77"/>
      <c r="C74" s="161" t="s">
        <v>70</v>
      </c>
      <c r="D74" s="162" t="s">
        <v>22</v>
      </c>
      <c r="E74" s="178" t="s">
        <v>23</v>
      </c>
      <c r="F74" s="162" t="s">
        <v>23</v>
      </c>
      <c r="G74" s="179" t="s">
        <v>83</v>
      </c>
      <c r="H74" s="180"/>
      <c r="I74" s="183" t="s">
        <v>25</v>
      </c>
      <c r="J74" s="180" t="s">
        <v>23</v>
      </c>
      <c r="K74" s="180" t="s">
        <v>22</v>
      </c>
      <c r="L74" s="183" t="s">
        <v>84</v>
      </c>
      <c r="M74" s="183" t="s">
        <v>85</v>
      </c>
      <c r="N74" s="186"/>
      <c r="O74" s="194"/>
    </row>
    <row r="77" s="149" customFormat="1" customHeight="1" spans="2:2">
      <c r="B77" s="152"/>
    </row>
    <row r="78" ht="14.65" customHeight="1" spans="2:22">
      <c r="B78" s="154" t="s">
        <v>86</v>
      </c>
      <c r="C78" s="154"/>
      <c r="D78" s="154"/>
      <c r="E78" s="154"/>
      <c r="F78" s="154"/>
      <c r="G78" s="154"/>
      <c r="H78" s="154"/>
      <c r="I78" s="154"/>
      <c r="J78" s="154"/>
      <c r="K78" s="154"/>
      <c r="L78" s="154"/>
      <c r="M78" s="154"/>
      <c r="N78" s="154"/>
      <c r="O78" s="154"/>
      <c r="P78" s="154"/>
      <c r="Q78" s="154"/>
      <c r="R78" s="154"/>
      <c r="S78" s="154"/>
      <c r="T78" s="154"/>
      <c r="U78" s="154"/>
      <c r="V78" s="154"/>
    </row>
    <row r="79" ht="34" customHeight="1" spans="2:24">
      <c r="B79" s="165" t="s">
        <v>87</v>
      </c>
      <c r="C79" s="156" t="s">
        <v>6</v>
      </c>
      <c r="D79" s="157" t="s">
        <v>7</v>
      </c>
      <c r="E79" s="172" t="s">
        <v>8</v>
      </c>
      <c r="F79" s="157" t="s">
        <v>9</v>
      </c>
      <c r="G79" s="173" t="s">
        <v>10</v>
      </c>
      <c r="H79" s="182" t="s">
        <v>13</v>
      </c>
      <c r="I79" s="182" t="s">
        <v>88</v>
      </c>
      <c r="J79" s="182" t="s">
        <v>89</v>
      </c>
      <c r="K79" s="182" t="s">
        <v>90</v>
      </c>
      <c r="L79" s="174" t="s">
        <v>91</v>
      </c>
      <c r="M79" s="182" t="s">
        <v>92</v>
      </c>
      <c r="N79" s="182" t="s">
        <v>93</v>
      </c>
      <c r="O79" s="182" t="s">
        <v>94</v>
      </c>
      <c r="P79" s="182" t="s">
        <v>95</v>
      </c>
      <c r="Q79" s="174" t="s">
        <v>96</v>
      </c>
      <c r="R79" s="174" t="s">
        <v>97</v>
      </c>
      <c r="S79" s="174" t="s">
        <v>98</v>
      </c>
      <c r="T79" s="174" t="s">
        <v>99</v>
      </c>
      <c r="U79" s="184" t="s">
        <v>18</v>
      </c>
      <c r="V79" s="192" t="s">
        <v>19</v>
      </c>
      <c r="X79" s="150"/>
    </row>
    <row r="80" s="148" customFormat="1" ht="16.15" customHeight="1" spans="2:24">
      <c r="B80" s="166"/>
      <c r="C80" s="159">
        <v>1</v>
      </c>
      <c r="D80" s="160">
        <v>2</v>
      </c>
      <c r="E80" s="175">
        <v>4</v>
      </c>
      <c r="F80" s="160">
        <v>8</v>
      </c>
      <c r="G80" s="176">
        <v>12</v>
      </c>
      <c r="H80" s="187"/>
      <c r="I80" s="187"/>
      <c r="J80" s="187"/>
      <c r="K80" s="187"/>
      <c r="L80" s="213"/>
      <c r="M80" s="210"/>
      <c r="N80" s="210"/>
      <c r="O80" s="210"/>
      <c r="P80" s="210"/>
      <c r="Q80" s="213"/>
      <c r="R80" s="213"/>
      <c r="S80" s="213"/>
      <c r="T80" s="213"/>
      <c r="U80" s="185"/>
      <c r="V80" s="193"/>
      <c r="X80" s="218"/>
    </row>
    <row r="81" ht="35.1" customHeight="1" spans="2:24">
      <c r="B81" s="167"/>
      <c r="C81" s="161" t="s">
        <v>70</v>
      </c>
      <c r="D81" s="162" t="s">
        <v>22</v>
      </c>
      <c r="E81" s="178" t="s">
        <v>23</v>
      </c>
      <c r="F81" s="162" t="s">
        <v>23</v>
      </c>
      <c r="G81" s="179" t="s">
        <v>100</v>
      </c>
      <c r="H81" s="183" t="s">
        <v>23</v>
      </c>
      <c r="I81" s="183" t="s">
        <v>101</v>
      </c>
      <c r="J81" s="183" t="s">
        <v>101</v>
      </c>
      <c r="K81" s="183" t="s">
        <v>102</v>
      </c>
      <c r="L81" s="180" t="s">
        <v>25</v>
      </c>
      <c r="M81" s="183" t="s">
        <v>103</v>
      </c>
      <c r="N81" s="183" t="s">
        <v>104</v>
      </c>
      <c r="O81" s="183" t="s">
        <v>104</v>
      </c>
      <c r="P81" s="183" t="s">
        <v>104</v>
      </c>
      <c r="Q81" s="180" t="s">
        <v>105</v>
      </c>
      <c r="R81" s="180" t="s">
        <v>105</v>
      </c>
      <c r="S81" s="180" t="s">
        <v>106</v>
      </c>
      <c r="T81" s="180" t="s">
        <v>107</v>
      </c>
      <c r="U81" s="186"/>
      <c r="V81" s="194"/>
      <c r="X81" s="150"/>
    </row>
    <row r="82" s="150" customFormat="1" ht="23.1" customHeight="1" spans="2:22">
      <c r="B82" s="204"/>
      <c r="I82" s="150" t="s">
        <v>108</v>
      </c>
      <c r="J82" s="150" t="s">
        <v>108</v>
      </c>
      <c r="L82" s="212"/>
      <c r="M82" s="212"/>
      <c r="N82" s="212" t="s">
        <v>108</v>
      </c>
      <c r="O82" s="212"/>
      <c r="P82" s="212"/>
      <c r="Q82" s="212" t="s">
        <v>108</v>
      </c>
      <c r="R82" s="212" t="s">
        <v>108</v>
      </c>
      <c r="S82" s="212" t="s">
        <v>108</v>
      </c>
      <c r="T82" s="212" t="s">
        <v>108</v>
      </c>
      <c r="U82" s="219"/>
      <c r="V82" s="219"/>
    </row>
    <row r="83" s="150" customFormat="1" ht="16" customHeight="1" spans="2:14">
      <c r="B83" s="204"/>
      <c r="C83" s="150" t="s">
        <v>42</v>
      </c>
      <c r="D83" s="150" t="s">
        <v>109</v>
      </c>
      <c r="E83" s="150" t="s">
        <v>110</v>
      </c>
      <c r="F83" s="150" t="s">
        <v>111</v>
      </c>
      <c r="G83" s="150" t="s">
        <v>112</v>
      </c>
      <c r="H83" s="150" t="s">
        <v>113</v>
      </c>
      <c r="I83" s="150" t="s">
        <v>114</v>
      </c>
      <c r="J83" s="150" t="s">
        <v>115</v>
      </c>
      <c r="K83" s="150" t="s">
        <v>116</v>
      </c>
      <c r="L83" s="150" t="s">
        <v>117</v>
      </c>
      <c r="M83" s="150" t="s">
        <v>118</v>
      </c>
      <c r="N83" s="150" t="s">
        <v>119</v>
      </c>
    </row>
    <row r="84" ht="14.65" customHeight="1" spans="2:18">
      <c r="B84" s="154" t="s">
        <v>120</v>
      </c>
      <c r="C84" s="154"/>
      <c r="D84" s="154"/>
      <c r="E84" s="154"/>
      <c r="F84" s="154"/>
      <c r="G84" s="154"/>
      <c r="H84" s="154"/>
      <c r="I84" s="154"/>
      <c r="J84" s="154"/>
      <c r="K84" s="154"/>
      <c r="L84" s="154"/>
      <c r="M84" s="154"/>
      <c r="N84" s="154"/>
      <c r="O84" s="154"/>
      <c r="P84" s="154"/>
      <c r="Q84" s="154"/>
      <c r="R84" s="154"/>
    </row>
    <row r="85" ht="34" customHeight="1" spans="2:19">
      <c r="B85" s="202" t="s">
        <v>121</v>
      </c>
      <c r="C85" s="156" t="s">
        <v>6</v>
      </c>
      <c r="D85" s="157" t="s">
        <v>7</v>
      </c>
      <c r="E85" s="172" t="s">
        <v>8</v>
      </c>
      <c r="F85" s="157" t="s">
        <v>9</v>
      </c>
      <c r="G85" s="173" t="s">
        <v>10</v>
      </c>
      <c r="H85" s="182" t="s">
        <v>13</v>
      </c>
      <c r="I85" s="174" t="s">
        <v>91</v>
      </c>
      <c r="J85" s="182" t="s">
        <v>92</v>
      </c>
      <c r="K85" s="182" t="s">
        <v>93</v>
      </c>
      <c r="L85" s="182" t="s">
        <v>94</v>
      </c>
      <c r="M85" s="182" t="s">
        <v>95</v>
      </c>
      <c r="N85" s="174" t="s">
        <v>96</v>
      </c>
      <c r="O85" s="174" t="s">
        <v>97</v>
      </c>
      <c r="P85" s="174" t="s">
        <v>98</v>
      </c>
      <c r="Q85" s="174" t="s">
        <v>99</v>
      </c>
      <c r="R85" s="184" t="s">
        <v>18</v>
      </c>
      <c r="S85" s="192" t="s">
        <v>19</v>
      </c>
    </row>
    <row r="86" s="148" customFormat="1" ht="16.15" customHeight="1" spans="2:19">
      <c r="B86" s="166"/>
      <c r="C86" s="159">
        <v>1</v>
      </c>
      <c r="D86" s="160">
        <v>2</v>
      </c>
      <c r="E86" s="175">
        <v>4</v>
      </c>
      <c r="F86" s="160">
        <v>8</v>
      </c>
      <c r="G86" s="176">
        <v>12</v>
      </c>
      <c r="H86" s="210"/>
      <c r="I86" s="213"/>
      <c r="J86" s="210"/>
      <c r="K86" s="210"/>
      <c r="L86" s="210"/>
      <c r="M86" s="210"/>
      <c r="N86" s="213"/>
      <c r="O86" s="213"/>
      <c r="P86" s="213"/>
      <c r="Q86" s="213"/>
      <c r="R86" s="185"/>
      <c r="S86" s="193"/>
    </row>
    <row r="87" ht="35.1" customHeight="1" spans="2:19">
      <c r="B87" s="203"/>
      <c r="C87" s="161" t="s">
        <v>70</v>
      </c>
      <c r="D87" s="162" t="s">
        <v>22</v>
      </c>
      <c r="E87" s="178" t="s">
        <v>23</v>
      </c>
      <c r="F87" s="162" t="s">
        <v>23</v>
      </c>
      <c r="G87" s="179" t="s">
        <v>122</v>
      </c>
      <c r="H87" s="211" t="s">
        <v>23</v>
      </c>
      <c r="I87" s="180" t="s">
        <v>25</v>
      </c>
      <c r="J87" s="183" t="s">
        <v>103</v>
      </c>
      <c r="K87" s="183" t="s">
        <v>104</v>
      </c>
      <c r="L87" s="183" t="s">
        <v>104</v>
      </c>
      <c r="M87" s="183" t="s">
        <v>104</v>
      </c>
      <c r="N87" s="180" t="s">
        <v>105</v>
      </c>
      <c r="O87" s="180" t="s">
        <v>105</v>
      </c>
      <c r="P87" s="180" t="s">
        <v>106</v>
      </c>
      <c r="Q87" s="180" t="s">
        <v>107</v>
      </c>
      <c r="R87" s="186"/>
      <c r="S87" s="194"/>
    </row>
    <row r="88" ht="31" customHeight="1" spans="8:17">
      <c r="H88" s="150" t="s">
        <v>123</v>
      </c>
      <c r="I88" s="212"/>
      <c r="J88" s="212"/>
      <c r="K88" s="212" t="s">
        <v>108</v>
      </c>
      <c r="L88" s="212"/>
      <c r="M88" s="212"/>
      <c r="N88" s="212" t="s">
        <v>108</v>
      </c>
      <c r="O88" s="212" t="s">
        <v>108</v>
      </c>
      <c r="P88" s="212" t="s">
        <v>108</v>
      </c>
      <c r="Q88" s="212" t="s">
        <v>108</v>
      </c>
    </row>
    <row r="89" s="149" customFormat="1" customHeight="1" spans="2:2">
      <c r="B89" s="152"/>
    </row>
    <row r="90" ht="14.65" customHeight="1" spans="2:18">
      <c r="B90" s="164" t="s">
        <v>124</v>
      </c>
      <c r="C90" s="164"/>
      <c r="D90" s="164"/>
      <c r="E90" s="164"/>
      <c r="F90" s="164"/>
      <c r="G90" s="164"/>
      <c r="H90" s="164"/>
      <c r="I90" s="164"/>
      <c r="J90" s="164"/>
      <c r="K90" s="164"/>
      <c r="L90" s="164"/>
      <c r="M90" s="164"/>
      <c r="N90" s="164"/>
      <c r="O90" s="164"/>
      <c r="P90" s="164"/>
      <c r="Q90" s="164"/>
      <c r="R90" s="164"/>
    </row>
    <row r="91" ht="37" customHeight="1" spans="2:28">
      <c r="B91" s="155" t="s">
        <v>44</v>
      </c>
      <c r="C91" s="156" t="s">
        <v>6</v>
      </c>
      <c r="D91" s="157" t="s">
        <v>7</v>
      </c>
      <c r="E91" s="172" t="s">
        <v>8</v>
      </c>
      <c r="F91" s="157" t="s">
        <v>9</v>
      </c>
      <c r="G91" s="173" t="s">
        <v>10</v>
      </c>
      <c r="H91" s="182" t="s">
        <v>125</v>
      </c>
      <c r="I91" s="182" t="s">
        <v>126</v>
      </c>
      <c r="J91" s="182" t="s">
        <v>127</v>
      </c>
      <c r="K91" s="182" t="s">
        <v>128</v>
      </c>
      <c r="L91" s="182" t="s">
        <v>129</v>
      </c>
      <c r="M91" s="174" t="s">
        <v>130</v>
      </c>
      <c r="N91" s="174" t="s">
        <v>131</v>
      </c>
      <c r="O91" s="174" t="s">
        <v>132</v>
      </c>
      <c r="P91" s="174" t="s">
        <v>133</v>
      </c>
      <c r="Q91" s="174" t="s">
        <v>134</v>
      </c>
      <c r="R91" s="174" t="s">
        <v>135</v>
      </c>
      <c r="S91" s="182" t="s">
        <v>136</v>
      </c>
      <c r="T91" s="174" t="s">
        <v>137</v>
      </c>
      <c r="U91" s="174" t="s">
        <v>138</v>
      </c>
      <c r="V91" s="174" t="s">
        <v>139</v>
      </c>
      <c r="W91" s="174" t="s">
        <v>140</v>
      </c>
      <c r="X91" s="174" t="s">
        <v>141</v>
      </c>
      <c r="Y91" s="182" t="s">
        <v>142</v>
      </c>
      <c r="Z91" s="182" t="s">
        <v>58</v>
      </c>
      <c r="AA91" s="184" t="s">
        <v>18</v>
      </c>
      <c r="AB91" s="192" t="s">
        <v>19</v>
      </c>
    </row>
    <row r="92" s="148" customFormat="1" ht="16.15" customHeight="1" spans="2:28">
      <c r="B92" s="74"/>
      <c r="C92" s="159">
        <v>1</v>
      </c>
      <c r="D92" s="160">
        <v>2</v>
      </c>
      <c r="E92" s="175">
        <v>4</v>
      </c>
      <c r="F92" s="160">
        <v>8</v>
      </c>
      <c r="G92" s="176">
        <v>12</v>
      </c>
      <c r="H92" s="210"/>
      <c r="I92" s="210"/>
      <c r="J92" s="210"/>
      <c r="K92" s="210"/>
      <c r="L92" s="210"/>
      <c r="M92" s="213"/>
      <c r="N92" s="213"/>
      <c r="O92" s="213"/>
      <c r="P92" s="213"/>
      <c r="Q92" s="213"/>
      <c r="R92" s="213"/>
      <c r="S92" s="210"/>
      <c r="T92" s="213"/>
      <c r="U92" s="213"/>
      <c r="V92" s="213"/>
      <c r="W92" s="213"/>
      <c r="X92" s="213"/>
      <c r="Y92" s="210"/>
      <c r="Z92" s="210"/>
      <c r="AA92" s="217"/>
      <c r="AB92" s="221"/>
    </row>
    <row r="93" ht="35.1" customHeight="1" spans="2:28">
      <c r="B93" s="77"/>
      <c r="C93" s="161" t="s">
        <v>70</v>
      </c>
      <c r="D93" s="162" t="s">
        <v>22</v>
      </c>
      <c r="E93" s="178" t="s">
        <v>23</v>
      </c>
      <c r="F93" s="162" t="s">
        <v>23</v>
      </c>
      <c r="G93" s="179" t="s">
        <v>45</v>
      </c>
      <c r="H93" s="183" t="s">
        <v>143</v>
      </c>
      <c r="I93" s="183" t="s">
        <v>144</v>
      </c>
      <c r="J93" s="183" t="s">
        <v>145</v>
      </c>
      <c r="K93" s="183" t="s">
        <v>146</v>
      </c>
      <c r="L93" s="183" t="s">
        <v>147</v>
      </c>
      <c r="M93" s="180" t="s">
        <v>147</v>
      </c>
      <c r="N93" s="180" t="s">
        <v>147</v>
      </c>
      <c r="O93" s="180" t="s">
        <v>147</v>
      </c>
      <c r="P93" s="180" t="s">
        <v>147</v>
      </c>
      <c r="Q93" s="180" t="s">
        <v>147</v>
      </c>
      <c r="R93" s="180" t="s">
        <v>147</v>
      </c>
      <c r="S93" s="183" t="s">
        <v>23</v>
      </c>
      <c r="T93" s="180" t="s">
        <v>22</v>
      </c>
      <c r="U93" s="180" t="s">
        <v>148</v>
      </c>
      <c r="V93" s="180" t="s">
        <v>148</v>
      </c>
      <c r="W93" s="180" t="s">
        <v>148</v>
      </c>
      <c r="X93" s="180" t="s">
        <v>148</v>
      </c>
      <c r="Y93" s="183" t="s">
        <v>149</v>
      </c>
      <c r="Z93" s="183" t="s">
        <v>23</v>
      </c>
      <c r="AA93" s="186"/>
      <c r="AB93" s="194"/>
    </row>
    <row r="94" s="150" customFormat="1" ht="15.2" customHeight="1" spans="2:25">
      <c r="B94" s="204"/>
      <c r="H94" s="212"/>
      <c r="I94" s="212"/>
      <c r="L94" s="212"/>
      <c r="M94" s="212"/>
      <c r="Q94" s="212"/>
      <c r="R94" s="212"/>
      <c r="X94" s="220"/>
      <c r="Y94" s="212"/>
    </row>
    <row r="95" s="150" customFormat="1" ht="15.2" customHeight="1" spans="2:26">
      <c r="B95" s="204"/>
      <c r="Z95" s="220"/>
    </row>
    <row r="96" ht="14.65" customHeight="1" spans="2:18">
      <c r="B96" s="154" t="s">
        <v>150</v>
      </c>
      <c r="C96" s="154"/>
      <c r="D96" s="154"/>
      <c r="E96" s="154"/>
      <c r="F96" s="154"/>
      <c r="G96" s="154"/>
      <c r="H96" s="154"/>
      <c r="I96" s="154"/>
      <c r="J96" s="154"/>
      <c r="K96" s="154"/>
      <c r="L96" s="154"/>
      <c r="M96" s="154"/>
      <c r="N96" s="154"/>
      <c r="O96" s="154"/>
      <c r="P96" s="154"/>
      <c r="Q96" s="154"/>
      <c r="R96" s="154"/>
    </row>
    <row r="97" ht="34" customHeight="1" spans="2:15">
      <c r="B97" s="165" t="s">
        <v>151</v>
      </c>
      <c r="C97" s="156" t="s">
        <v>6</v>
      </c>
      <c r="D97" s="157" t="s">
        <v>7</v>
      </c>
      <c r="E97" s="172" t="s">
        <v>8</v>
      </c>
      <c r="F97" s="157" t="s">
        <v>9</v>
      </c>
      <c r="G97" s="173" t="s">
        <v>10</v>
      </c>
      <c r="H97" s="182" t="s">
        <v>48</v>
      </c>
      <c r="I97" s="182" t="s">
        <v>152</v>
      </c>
      <c r="J97" s="174" t="s">
        <v>153</v>
      </c>
      <c r="K97" s="182" t="s">
        <v>154</v>
      </c>
      <c r="L97" s="182" t="s">
        <v>155</v>
      </c>
      <c r="M97" s="182" t="s">
        <v>13</v>
      </c>
      <c r="N97" s="184" t="s">
        <v>18</v>
      </c>
      <c r="O97" s="184" t="s">
        <v>19</v>
      </c>
    </row>
    <row r="98" s="148" customFormat="1" ht="16.15" customHeight="1" spans="2:15">
      <c r="B98" s="80"/>
      <c r="C98" s="159">
        <v>1</v>
      </c>
      <c r="D98" s="160">
        <v>2</v>
      </c>
      <c r="E98" s="175">
        <v>4</v>
      </c>
      <c r="F98" s="160">
        <v>8</v>
      </c>
      <c r="G98" s="176">
        <v>12</v>
      </c>
      <c r="H98" s="210"/>
      <c r="I98" s="210"/>
      <c r="J98" s="213"/>
      <c r="K98" s="210"/>
      <c r="L98" s="210"/>
      <c r="M98" s="210"/>
      <c r="N98" s="217"/>
      <c r="O98" s="217"/>
    </row>
    <row r="99" ht="35.1" customHeight="1" spans="2:15">
      <c r="B99" s="167"/>
      <c r="C99" s="161" t="s">
        <v>70</v>
      </c>
      <c r="D99" s="162" t="s">
        <v>22</v>
      </c>
      <c r="E99" s="178" t="s">
        <v>23</v>
      </c>
      <c r="F99" s="162" t="s">
        <v>23</v>
      </c>
      <c r="G99" s="179" t="s">
        <v>50</v>
      </c>
      <c r="H99" s="183" t="s">
        <v>22</v>
      </c>
      <c r="I99" s="183" t="s">
        <v>25</v>
      </c>
      <c r="J99" s="180" t="s">
        <v>25</v>
      </c>
      <c r="K99" s="183" t="s">
        <v>156</v>
      </c>
      <c r="L99" s="183" t="s">
        <v>156</v>
      </c>
      <c r="M99" s="211" t="s">
        <v>23</v>
      </c>
      <c r="N99" s="186"/>
      <c r="O99" s="186"/>
    </row>
    <row r="100" ht="17" customHeight="1" spans="3:14">
      <c r="C100" s="149" t="s">
        <v>42</v>
      </c>
      <c r="D100" s="149" t="s">
        <v>109</v>
      </c>
      <c r="E100" s="149" t="s">
        <v>110</v>
      </c>
      <c r="F100" s="149" t="s">
        <v>111</v>
      </c>
      <c r="G100" s="149" t="s">
        <v>112</v>
      </c>
      <c r="H100" s="149" t="s">
        <v>113</v>
      </c>
      <c r="I100" s="149" t="s">
        <v>157</v>
      </c>
      <c r="J100" s="149" t="s">
        <v>158</v>
      </c>
      <c r="K100" s="212" t="s">
        <v>114</v>
      </c>
      <c r="L100" s="212" t="s">
        <v>159</v>
      </c>
      <c r="M100" s="150" t="s">
        <v>160</v>
      </c>
      <c r="N100" s="149" t="s">
        <v>161</v>
      </c>
    </row>
    <row r="102" ht="17.55" customHeight="1" spans="2:9">
      <c r="B102" s="164" t="s">
        <v>46</v>
      </c>
      <c r="C102" s="164"/>
      <c r="D102" s="164"/>
      <c r="E102" s="164"/>
      <c r="F102" s="164"/>
      <c r="G102" s="164"/>
      <c r="H102" s="164"/>
      <c r="I102" s="164"/>
    </row>
    <row r="103" ht="34" customHeight="1" spans="2:11">
      <c r="B103" s="169" t="s">
        <v>162</v>
      </c>
      <c r="C103" s="156" t="s">
        <v>6</v>
      </c>
      <c r="D103" s="157" t="s">
        <v>7</v>
      </c>
      <c r="E103" s="172" t="s">
        <v>8</v>
      </c>
      <c r="F103" s="157" t="s">
        <v>9</v>
      </c>
      <c r="G103" s="173" t="s">
        <v>10</v>
      </c>
      <c r="H103" s="182" t="s">
        <v>48</v>
      </c>
      <c r="I103" s="182" t="s">
        <v>49</v>
      </c>
      <c r="J103" s="184" t="s">
        <v>18</v>
      </c>
      <c r="K103" s="192" t="s">
        <v>19</v>
      </c>
    </row>
    <row r="104" customHeight="1" spans="2:11">
      <c r="B104" s="158"/>
      <c r="C104" s="159">
        <v>1</v>
      </c>
      <c r="D104" s="160">
        <v>2</v>
      </c>
      <c r="E104" s="175">
        <v>4</v>
      </c>
      <c r="F104" s="160">
        <v>8</v>
      </c>
      <c r="G104" s="176">
        <v>12</v>
      </c>
      <c r="H104" s="187"/>
      <c r="I104" s="187"/>
      <c r="J104" s="185"/>
      <c r="K104" s="193"/>
    </row>
    <row r="105" ht="17.75" customHeight="1" spans="2:11">
      <c r="B105" s="170"/>
      <c r="C105" s="161" t="s">
        <v>70</v>
      </c>
      <c r="D105" s="162" t="s">
        <v>22</v>
      </c>
      <c r="E105" s="178" t="s">
        <v>23</v>
      </c>
      <c r="F105" s="162" t="s">
        <v>23</v>
      </c>
      <c r="G105" s="179" t="s">
        <v>163</v>
      </c>
      <c r="H105" s="183" t="s">
        <v>22</v>
      </c>
      <c r="I105" s="183" t="s">
        <v>25</v>
      </c>
      <c r="J105" s="186"/>
      <c r="K105" s="194"/>
    </row>
    <row r="106" s="149" customFormat="1" customHeight="1" spans="2:2">
      <c r="B106" s="152"/>
    </row>
    <row r="108" ht="14.65" customHeight="1" spans="2:35">
      <c r="B108" s="205" t="s">
        <v>164</v>
      </c>
      <c r="C108" s="205"/>
      <c r="D108" s="205"/>
      <c r="E108" s="205"/>
      <c r="F108" s="205"/>
      <c r="G108" s="205"/>
      <c r="H108" s="205"/>
      <c r="I108" s="205"/>
      <c r="J108" s="205"/>
      <c r="K108" s="205"/>
      <c r="L108" s="205"/>
      <c r="M108" s="205"/>
      <c r="N108" s="205"/>
      <c r="O108" s="205"/>
      <c r="P108" s="205"/>
      <c r="Q108" s="205"/>
      <c r="R108" s="205"/>
      <c r="S108" s="205"/>
      <c r="T108" s="205"/>
      <c r="U108" s="205"/>
      <c r="V108" s="205"/>
      <c r="AC108" s="222"/>
      <c r="AD108" s="222"/>
      <c r="AE108" s="222"/>
      <c r="AF108" s="223"/>
      <c r="AG108" s="222"/>
      <c r="AH108" s="222"/>
      <c r="AI108" s="222"/>
    </row>
    <row r="109" ht="34" customHeight="1" spans="2:30">
      <c r="B109" s="155" t="s">
        <v>165</v>
      </c>
      <c r="C109" s="156" t="s">
        <v>6</v>
      </c>
      <c r="D109" s="157" t="s">
        <v>7</v>
      </c>
      <c r="E109" s="172" t="s">
        <v>8</v>
      </c>
      <c r="F109" s="157" t="s">
        <v>9</v>
      </c>
      <c r="G109" s="173" t="s">
        <v>10</v>
      </c>
      <c r="H109" s="182" t="s">
        <v>166</v>
      </c>
      <c r="I109" s="174" t="s">
        <v>167</v>
      </c>
      <c r="J109" s="182" t="s">
        <v>168</v>
      </c>
      <c r="K109" s="182" t="s">
        <v>169</v>
      </c>
      <c r="L109" s="174" t="s">
        <v>170</v>
      </c>
      <c r="M109" s="174" t="s">
        <v>171</v>
      </c>
      <c r="N109" s="174" t="s">
        <v>172</v>
      </c>
      <c r="O109" s="174" t="s">
        <v>173</v>
      </c>
      <c r="P109" s="182" t="s">
        <v>174</v>
      </c>
      <c r="Q109" s="182" t="s">
        <v>175</v>
      </c>
      <c r="R109" s="182" t="s">
        <v>125</v>
      </c>
      <c r="S109" s="182" t="s">
        <v>126</v>
      </c>
      <c r="T109" s="182" t="s">
        <v>176</v>
      </c>
      <c r="U109" s="174" t="s">
        <v>13</v>
      </c>
      <c r="V109" s="174" t="s">
        <v>88</v>
      </c>
      <c r="W109" s="174" t="s">
        <v>89</v>
      </c>
      <c r="X109" s="174" t="s">
        <v>90</v>
      </c>
      <c r="Y109" s="182" t="s">
        <v>177</v>
      </c>
      <c r="Z109" s="182" t="s">
        <v>178</v>
      </c>
      <c r="AA109" s="182" t="s">
        <v>179</v>
      </c>
      <c r="AB109" s="182" t="s">
        <v>180</v>
      </c>
      <c r="AC109" s="184" t="s">
        <v>18</v>
      </c>
      <c r="AD109" s="192" t="s">
        <v>19</v>
      </c>
    </row>
    <row r="110" s="148" customFormat="1" ht="16.15" customHeight="1" spans="2:30">
      <c r="B110" s="74"/>
      <c r="C110" s="159">
        <v>1</v>
      </c>
      <c r="D110" s="160">
        <v>2</v>
      </c>
      <c r="E110" s="175">
        <v>4</v>
      </c>
      <c r="F110" s="160">
        <v>8</v>
      </c>
      <c r="G110" s="176">
        <v>12</v>
      </c>
      <c r="H110" s="210"/>
      <c r="I110" s="213"/>
      <c r="J110" s="210"/>
      <c r="K110" s="210"/>
      <c r="L110" s="213"/>
      <c r="M110" s="213"/>
      <c r="N110" s="213"/>
      <c r="O110" s="213"/>
      <c r="P110" s="210"/>
      <c r="Q110" s="210"/>
      <c r="R110" s="210"/>
      <c r="S110" s="210"/>
      <c r="T110" s="210"/>
      <c r="U110" s="213"/>
      <c r="V110" s="213"/>
      <c r="W110" s="213"/>
      <c r="X110" s="213"/>
      <c r="Y110" s="210"/>
      <c r="Z110" s="210"/>
      <c r="AA110" s="210"/>
      <c r="AB110" s="210"/>
      <c r="AC110" s="217"/>
      <c r="AD110" s="221"/>
    </row>
    <row r="111" ht="43.15" customHeight="1" spans="2:30">
      <c r="B111" s="77"/>
      <c r="C111" s="161" t="s">
        <v>70</v>
      </c>
      <c r="D111" s="162" t="s">
        <v>22</v>
      </c>
      <c r="E111" s="178" t="s">
        <v>23</v>
      </c>
      <c r="F111" s="162" t="s">
        <v>23</v>
      </c>
      <c r="G111" s="179" t="s">
        <v>59</v>
      </c>
      <c r="H111" s="183" t="s">
        <v>23</v>
      </c>
      <c r="I111" s="180" t="s">
        <v>25</v>
      </c>
      <c r="J111" s="183" t="s">
        <v>60</v>
      </c>
      <c r="K111" s="180" t="s">
        <v>181</v>
      </c>
      <c r="L111" s="180" t="s">
        <v>23</v>
      </c>
      <c r="M111" s="180" t="s">
        <v>181</v>
      </c>
      <c r="N111" s="180" t="s">
        <v>182</v>
      </c>
      <c r="O111" s="180" t="s">
        <v>183</v>
      </c>
      <c r="P111" s="183" t="s">
        <v>25</v>
      </c>
      <c r="Q111" s="183" t="s">
        <v>184</v>
      </c>
      <c r="R111" s="183" t="s">
        <v>143</v>
      </c>
      <c r="S111" s="183" t="s">
        <v>144</v>
      </c>
      <c r="T111" s="183" t="s">
        <v>145</v>
      </c>
      <c r="U111" s="180" t="s">
        <v>23</v>
      </c>
      <c r="V111" s="180" t="s">
        <v>101</v>
      </c>
      <c r="W111" s="180" t="s">
        <v>101</v>
      </c>
      <c r="X111" s="180" t="s">
        <v>102</v>
      </c>
      <c r="Y111" s="183" t="s">
        <v>25</v>
      </c>
      <c r="Z111" s="183" t="s">
        <v>149</v>
      </c>
      <c r="AA111" s="183" t="s">
        <v>22</v>
      </c>
      <c r="AB111" s="183" t="s">
        <v>25</v>
      </c>
      <c r="AC111" s="186"/>
      <c r="AD111" s="194"/>
    </row>
    <row r="112" s="151" customFormat="1" ht="15" customHeight="1" spans="2:35">
      <c r="B112" s="206"/>
      <c r="I112" s="188"/>
      <c r="J112" s="214"/>
      <c r="K112" s="215"/>
      <c r="L112" s="216"/>
      <c r="M112" s="216"/>
      <c r="N112" s="216"/>
      <c r="O112" s="216"/>
      <c r="P112" s="216"/>
      <c r="Q112" s="216"/>
      <c r="R112" s="216"/>
      <c r="S112" s="216"/>
      <c r="T112" s="216"/>
      <c r="AA112" s="219"/>
      <c r="AB112" s="219"/>
      <c r="AC112" s="216"/>
      <c r="AD112" s="216"/>
      <c r="AE112" s="216"/>
      <c r="AF112" s="224"/>
      <c r="AG112" s="216"/>
      <c r="AH112" s="216"/>
      <c r="AI112" s="216"/>
    </row>
    <row r="114" customHeight="1" spans="2:4">
      <c r="B114" s="207"/>
      <c r="C114" s="207"/>
      <c r="D114" s="207"/>
    </row>
    <row r="115" ht="17" customHeight="1" spans="2:5">
      <c r="B115" s="208" t="s">
        <v>185</v>
      </c>
      <c r="C115" s="209" t="s">
        <v>186</v>
      </c>
      <c r="D115" s="209"/>
      <c r="E115" s="209"/>
    </row>
  </sheetData>
  <mergeCells count="43">
    <mergeCell ref="B2:F2"/>
    <mergeCell ref="B3:G3"/>
    <mergeCell ref="J3:M3"/>
    <mergeCell ref="N3:Q3"/>
    <mergeCell ref="R3:U3"/>
    <mergeCell ref="B7:E7"/>
    <mergeCell ref="B9:K9"/>
    <mergeCell ref="B15:K15"/>
    <mergeCell ref="B21:H21"/>
    <mergeCell ref="B27:I27"/>
    <mergeCell ref="B33:M33"/>
    <mergeCell ref="B39:H39"/>
    <mergeCell ref="B45:K45"/>
    <mergeCell ref="B53:F53"/>
    <mergeCell ref="B55:G55"/>
    <mergeCell ref="B60:G60"/>
    <mergeCell ref="B65:O65"/>
    <mergeCell ref="B71:V71"/>
    <mergeCell ref="B78:V78"/>
    <mergeCell ref="B84:R84"/>
    <mergeCell ref="B90:R90"/>
    <mergeCell ref="B96:R96"/>
    <mergeCell ref="B102:I102"/>
    <mergeCell ref="B108:V108"/>
    <mergeCell ref="C115:E115"/>
    <mergeCell ref="B4:B6"/>
    <mergeCell ref="B10:B12"/>
    <mergeCell ref="B16:B18"/>
    <mergeCell ref="B22:B24"/>
    <mergeCell ref="B28:B30"/>
    <mergeCell ref="B34:B36"/>
    <mergeCell ref="B40:B42"/>
    <mergeCell ref="B46:B48"/>
    <mergeCell ref="B56:B58"/>
    <mergeCell ref="B61:B63"/>
    <mergeCell ref="B66:B68"/>
    <mergeCell ref="B72:B74"/>
    <mergeCell ref="B79:B81"/>
    <mergeCell ref="B85:B87"/>
    <mergeCell ref="B91:B93"/>
    <mergeCell ref="B97:B99"/>
    <mergeCell ref="B103:B105"/>
    <mergeCell ref="B109:B11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outlinePr summaryBelow="0" summaryRight="0"/>
  </sheetPr>
  <dimension ref="A2:I126"/>
  <sheetViews>
    <sheetView tabSelected="1" zoomScale="156" zoomScaleNormal="156" topLeftCell="A19" workbookViewId="0">
      <selection activeCell="E28" sqref="E28"/>
    </sheetView>
  </sheetViews>
  <sheetFormatPr defaultColWidth="9" defaultRowHeight="16.8" customHeight="1"/>
  <cols>
    <col min="1" max="1" width="8" style="1" customWidth="1"/>
    <col min="3" max="3" width="29.6691176470588" style="1" customWidth="1"/>
    <col min="4" max="4" width="19" style="2" customWidth="1"/>
    <col min="5" max="5" width="19.1691176470588" style="2" customWidth="1"/>
    <col min="6" max="6" width="40.3308823529412" style="1" customWidth="1"/>
    <col min="7" max="7" width="8.83088235294118" style="1" customWidth="1"/>
    <col min="9" max="9" width="24.8308823529412" style="1" customWidth="1"/>
    <col min="10" max="10" width="26.5" style="1" customWidth="1"/>
    <col min="14" max="14" width="8.83088235294118" style="1" customWidth="1"/>
  </cols>
  <sheetData>
    <row r="2" ht="14.65" customHeight="1" spans="2:6">
      <c r="B2" s="55" t="s">
        <v>187</v>
      </c>
      <c r="C2" s="56"/>
      <c r="D2" s="56"/>
      <c r="E2" s="56"/>
      <c r="F2" s="106"/>
    </row>
    <row r="3" ht="14.65" customHeight="1" spans="2:6">
      <c r="B3" s="57" t="s">
        <v>188</v>
      </c>
      <c r="C3" s="57" t="s">
        <v>189</v>
      </c>
      <c r="D3" s="58" t="s">
        <v>190</v>
      </c>
      <c r="E3" s="56" t="s">
        <v>191</v>
      </c>
      <c r="F3" s="106"/>
    </row>
    <row r="4" ht="14.65" customHeight="1" spans="2:6">
      <c r="B4" s="59"/>
      <c r="C4" s="59"/>
      <c r="D4" s="59"/>
      <c r="E4" s="56" t="s">
        <v>192</v>
      </c>
      <c r="F4" s="97" t="s">
        <v>193</v>
      </c>
    </row>
    <row r="5" ht="14.1" customHeight="1" spans="1:6">
      <c r="A5" s="60" t="s">
        <v>194</v>
      </c>
      <c r="B5" s="61" t="s">
        <v>41</v>
      </c>
      <c r="C5" s="62" t="s">
        <v>195</v>
      </c>
      <c r="D5" s="53"/>
      <c r="E5" s="107" t="s">
        <v>22</v>
      </c>
      <c r="F5" s="108" t="s">
        <v>196</v>
      </c>
    </row>
    <row r="6" ht="14.1" customHeight="1" spans="1:6">
      <c r="A6" s="60"/>
      <c r="B6" s="63" t="s">
        <v>24</v>
      </c>
      <c r="C6" s="64" t="s">
        <v>197</v>
      </c>
      <c r="D6" s="50"/>
      <c r="E6" s="107" t="s">
        <v>22</v>
      </c>
      <c r="F6" s="109" t="s">
        <v>198</v>
      </c>
    </row>
    <row r="7" ht="14.1" customHeight="1" spans="1:7">
      <c r="A7" s="65" t="s">
        <v>199</v>
      </c>
      <c r="B7" s="66" t="s">
        <v>100</v>
      </c>
      <c r="C7" s="67" t="s">
        <v>200</v>
      </c>
      <c r="D7" s="68" t="s">
        <v>201</v>
      </c>
      <c r="E7" s="110" t="s">
        <v>101</v>
      </c>
      <c r="F7" s="111" t="s">
        <v>202</v>
      </c>
      <c r="G7" s="2"/>
    </row>
    <row r="8" ht="17" customHeight="1" spans="1:7">
      <c r="A8" s="65"/>
      <c r="B8" s="69" t="s">
        <v>163</v>
      </c>
      <c r="C8" s="70" t="s">
        <v>203</v>
      </c>
      <c r="D8" s="27" t="s">
        <v>204</v>
      </c>
      <c r="E8" s="112" t="s">
        <v>101</v>
      </c>
      <c r="F8" s="113" t="s">
        <v>202</v>
      </c>
      <c r="G8" s="2"/>
    </row>
    <row r="9" ht="14.1" customHeight="1" spans="1:7">
      <c r="A9" s="65"/>
      <c r="B9" s="69" t="s">
        <v>205</v>
      </c>
      <c r="C9" s="70" t="s">
        <v>206</v>
      </c>
      <c r="D9" s="27" t="s">
        <v>204</v>
      </c>
      <c r="E9" s="112" t="s">
        <v>101</v>
      </c>
      <c r="F9" s="113" t="s">
        <v>202</v>
      </c>
      <c r="G9" s="2"/>
    </row>
    <row r="10" ht="14.1" customHeight="1" spans="1:7">
      <c r="A10" s="65"/>
      <c r="B10" s="69" t="s">
        <v>207</v>
      </c>
      <c r="C10" s="70" t="s">
        <v>208</v>
      </c>
      <c r="D10" s="27" t="s">
        <v>204</v>
      </c>
      <c r="E10" s="112" t="s">
        <v>101</v>
      </c>
      <c r="F10" s="113" t="s">
        <v>202</v>
      </c>
      <c r="G10" s="2"/>
    </row>
    <row r="11" ht="14.1" customHeight="1" spans="1:7">
      <c r="A11" s="65"/>
      <c r="B11" s="71" t="s">
        <v>209</v>
      </c>
      <c r="C11" s="72" t="s">
        <v>210</v>
      </c>
      <c r="D11" s="73"/>
      <c r="E11" s="114"/>
      <c r="F11" s="115"/>
      <c r="G11" s="2"/>
    </row>
    <row r="12" ht="14.1" customHeight="1" spans="1:7">
      <c r="A12" s="65"/>
      <c r="B12" s="74" t="s">
        <v>211</v>
      </c>
      <c r="C12" s="75" t="s">
        <v>212</v>
      </c>
      <c r="D12" s="76" t="s">
        <v>213</v>
      </c>
      <c r="E12" s="116" t="s">
        <v>101</v>
      </c>
      <c r="F12" s="103" t="s">
        <v>214</v>
      </c>
      <c r="G12" s="2"/>
    </row>
    <row r="13" ht="17" customHeight="1" spans="1:7">
      <c r="A13" s="65"/>
      <c r="B13" s="74" t="s">
        <v>215</v>
      </c>
      <c r="C13" s="75" t="s">
        <v>216</v>
      </c>
      <c r="D13" s="76"/>
      <c r="E13" s="116" t="s">
        <v>101</v>
      </c>
      <c r="F13" s="103" t="s">
        <v>196</v>
      </c>
      <c r="G13" s="2"/>
    </row>
    <row r="14" ht="17.75" customHeight="1" spans="1:7">
      <c r="A14" s="65"/>
      <c r="B14" s="77" t="s">
        <v>217</v>
      </c>
      <c r="C14" s="78" t="s">
        <v>218</v>
      </c>
      <c r="D14" s="79"/>
      <c r="E14" s="117" t="s">
        <v>101</v>
      </c>
      <c r="F14" s="118" t="s">
        <v>196</v>
      </c>
      <c r="G14" s="2"/>
    </row>
    <row r="15" ht="14.1" customHeight="1" spans="2:6">
      <c r="B15" s="61"/>
      <c r="C15" s="64"/>
      <c r="D15" s="53"/>
      <c r="E15" s="119"/>
      <c r="F15" s="108"/>
    </row>
    <row r="16" ht="14.1" customHeight="1" spans="1:6">
      <c r="A16" s="60" t="s">
        <v>194</v>
      </c>
      <c r="B16" s="74" t="s">
        <v>219</v>
      </c>
      <c r="C16" s="75" t="s">
        <v>220</v>
      </c>
      <c r="D16" s="76"/>
      <c r="E16" s="116" t="s">
        <v>101</v>
      </c>
      <c r="F16" s="103" t="s">
        <v>196</v>
      </c>
    </row>
    <row r="17" ht="17" customHeight="1" spans="1:6">
      <c r="A17" s="60"/>
      <c r="B17" s="74" t="s">
        <v>221</v>
      </c>
      <c r="C17" s="75" t="s">
        <v>222</v>
      </c>
      <c r="D17" s="76"/>
      <c r="E17" s="116" t="s">
        <v>101</v>
      </c>
      <c r="F17" s="103" t="s">
        <v>196</v>
      </c>
    </row>
    <row r="18" customHeight="1" spans="1:6">
      <c r="A18" s="60"/>
      <c r="B18" s="74"/>
      <c r="C18" s="75"/>
      <c r="D18" s="76"/>
      <c r="E18" s="116"/>
      <c r="F18" s="103"/>
    </row>
    <row r="19" ht="17" customHeight="1" spans="1:6">
      <c r="A19" s="60"/>
      <c r="B19" s="74" t="s">
        <v>223</v>
      </c>
      <c r="C19" s="75" t="s">
        <v>224</v>
      </c>
      <c r="D19" s="76"/>
      <c r="E19" s="116" t="s">
        <v>101</v>
      </c>
      <c r="F19" s="103" t="s">
        <v>196</v>
      </c>
    </row>
    <row r="20" ht="17" customHeight="1" spans="1:6">
      <c r="A20" s="60"/>
      <c r="B20" s="74" t="s">
        <v>225</v>
      </c>
      <c r="C20" s="75" t="s">
        <v>226</v>
      </c>
      <c r="D20" s="76"/>
      <c r="E20" s="116" t="s">
        <v>101</v>
      </c>
      <c r="F20" s="103" t="s">
        <v>196</v>
      </c>
    </row>
    <row r="21" ht="17" customHeight="1" spans="1:6">
      <c r="A21" s="60"/>
      <c r="B21" s="74" t="s">
        <v>227</v>
      </c>
      <c r="C21" s="75" t="s">
        <v>228</v>
      </c>
      <c r="D21" s="76"/>
      <c r="E21" s="116" t="s">
        <v>101</v>
      </c>
      <c r="F21" s="103" t="s">
        <v>196</v>
      </c>
    </row>
    <row r="22" ht="17" customHeight="1" spans="1:6">
      <c r="A22" s="60"/>
      <c r="B22" s="74" t="s">
        <v>229</v>
      </c>
      <c r="C22" s="75" t="s">
        <v>230</v>
      </c>
      <c r="D22" s="76"/>
      <c r="E22" s="116" t="s">
        <v>101</v>
      </c>
      <c r="F22" s="103" t="s">
        <v>196</v>
      </c>
    </row>
    <row r="23" ht="17" customHeight="1" spans="1:6">
      <c r="A23" s="60"/>
      <c r="B23" s="80" t="s">
        <v>231</v>
      </c>
      <c r="C23" s="81" t="s">
        <v>232</v>
      </c>
      <c r="D23" s="82"/>
      <c r="E23" s="120" t="s">
        <v>101</v>
      </c>
      <c r="F23" s="105" t="s">
        <v>196</v>
      </c>
    </row>
    <row r="24" ht="17" customHeight="1" spans="1:6">
      <c r="A24" s="60"/>
      <c r="B24" s="80" t="s">
        <v>233</v>
      </c>
      <c r="C24" s="81" t="s">
        <v>234</v>
      </c>
      <c r="D24" s="82"/>
      <c r="E24" s="120" t="s">
        <v>101</v>
      </c>
      <c r="F24" s="105" t="s">
        <v>196</v>
      </c>
    </row>
    <row r="25" ht="17" customHeight="1" spans="1:6">
      <c r="A25" s="83"/>
      <c r="B25" s="80" t="s">
        <v>235</v>
      </c>
      <c r="C25" s="81" t="s">
        <v>236</v>
      </c>
      <c r="D25" s="84" t="s">
        <v>237</v>
      </c>
      <c r="E25" s="120" t="s">
        <v>101</v>
      </c>
      <c r="F25" s="105" t="s">
        <v>238</v>
      </c>
    </row>
    <row r="26" ht="17" customHeight="1" spans="1:7">
      <c r="A26" s="83"/>
      <c r="B26" s="80" t="s">
        <v>239</v>
      </c>
      <c r="C26" s="81" t="s">
        <v>240</v>
      </c>
      <c r="D26" s="82" t="s">
        <v>241</v>
      </c>
      <c r="E26" s="120" t="s">
        <v>101</v>
      </c>
      <c r="F26" s="105" t="s">
        <v>242</v>
      </c>
      <c r="G26" s="2"/>
    </row>
    <row r="27" ht="17" customHeight="1" spans="1:7">
      <c r="A27" s="65" t="s">
        <v>199</v>
      </c>
      <c r="B27" s="85" t="s">
        <v>243</v>
      </c>
      <c r="C27" s="86" t="s">
        <v>244</v>
      </c>
      <c r="D27" s="35" t="s">
        <v>245</v>
      </c>
      <c r="E27" s="121" t="s">
        <v>101</v>
      </c>
      <c r="F27" s="122" t="s">
        <v>246</v>
      </c>
      <c r="G27" s="2"/>
    </row>
    <row r="28" ht="17" customHeight="1" spans="1:7">
      <c r="A28" s="65"/>
      <c r="B28" s="85" t="s">
        <v>247</v>
      </c>
      <c r="C28" s="86" t="s">
        <v>248</v>
      </c>
      <c r="D28" s="35" t="s">
        <v>245</v>
      </c>
      <c r="E28" s="121" t="s">
        <v>101</v>
      </c>
      <c r="F28" s="123" t="s">
        <v>249</v>
      </c>
      <c r="G28" s="2"/>
    </row>
    <row r="29" ht="17.75" customHeight="1" spans="1:7">
      <c r="A29" s="65"/>
      <c r="B29" s="85" t="s">
        <v>250</v>
      </c>
      <c r="C29" s="87" t="s">
        <v>251</v>
      </c>
      <c r="D29" s="35"/>
      <c r="E29" s="121" t="s">
        <v>101</v>
      </c>
      <c r="F29" s="124" t="s">
        <v>252</v>
      </c>
      <c r="G29" s="2"/>
    </row>
    <row r="30" ht="17.75" customHeight="1" spans="1:7">
      <c r="A30" s="65"/>
      <c r="B30" s="85" t="s">
        <v>253</v>
      </c>
      <c r="C30" s="87" t="s">
        <v>254</v>
      </c>
      <c r="D30" s="88" t="s">
        <v>255</v>
      </c>
      <c r="E30" s="121" t="s">
        <v>101</v>
      </c>
      <c r="F30" s="123" t="s">
        <v>256</v>
      </c>
      <c r="G30" s="2"/>
    </row>
    <row r="31" customHeight="1" spans="1:7">
      <c r="A31" s="65"/>
      <c r="B31" s="85" t="s">
        <v>257</v>
      </c>
      <c r="C31" s="87" t="s">
        <v>258</v>
      </c>
      <c r="D31" s="88" t="s">
        <v>255</v>
      </c>
      <c r="E31" s="121" t="s">
        <v>101</v>
      </c>
      <c r="F31" s="122" t="s">
        <v>259</v>
      </c>
      <c r="G31" s="2"/>
    </row>
    <row r="32" ht="17" customHeight="1" spans="1:6">
      <c r="A32" s="60" t="s">
        <v>194</v>
      </c>
      <c r="B32" s="74" t="s">
        <v>260</v>
      </c>
      <c r="C32" s="75" t="s">
        <v>261</v>
      </c>
      <c r="D32" s="76"/>
      <c r="E32" s="116" t="s">
        <v>101</v>
      </c>
      <c r="F32" s="103" t="s">
        <v>196</v>
      </c>
    </row>
    <row r="33" ht="17" customHeight="1" spans="1:6">
      <c r="A33" s="60"/>
      <c r="B33" s="74" t="s">
        <v>262</v>
      </c>
      <c r="C33" s="75" t="s">
        <v>263</v>
      </c>
      <c r="D33" s="76" t="s">
        <v>245</v>
      </c>
      <c r="E33" s="116" t="s">
        <v>101</v>
      </c>
      <c r="F33" s="103" t="s">
        <v>252</v>
      </c>
    </row>
    <row r="34" ht="17" customHeight="1" spans="1:6">
      <c r="A34" s="60"/>
      <c r="B34" s="74" t="s">
        <v>264</v>
      </c>
      <c r="C34" s="75" t="s">
        <v>265</v>
      </c>
      <c r="D34" s="76"/>
      <c r="E34" s="116" t="s">
        <v>101</v>
      </c>
      <c r="F34" s="103" t="s">
        <v>196</v>
      </c>
    </row>
    <row r="35" customHeight="1" spans="1:6">
      <c r="A35" s="60"/>
      <c r="B35" s="74"/>
      <c r="C35" s="89" t="s">
        <v>266</v>
      </c>
      <c r="D35" s="76"/>
      <c r="E35" s="116"/>
      <c r="F35" s="103"/>
    </row>
    <row r="36" ht="17" customHeight="1" spans="1:6">
      <c r="A36" s="60"/>
      <c r="B36" s="90" t="s">
        <v>53</v>
      </c>
      <c r="C36" s="62" t="s">
        <v>267</v>
      </c>
      <c r="D36" s="91"/>
      <c r="E36" s="125" t="s">
        <v>22</v>
      </c>
      <c r="F36" s="126" t="s">
        <v>198</v>
      </c>
    </row>
    <row r="37" ht="17" customHeight="1" spans="1:9">
      <c r="A37" s="60"/>
      <c r="B37" s="90" t="s">
        <v>268</v>
      </c>
      <c r="C37" s="62" t="s">
        <v>269</v>
      </c>
      <c r="D37" s="91"/>
      <c r="E37" s="125" t="s">
        <v>101</v>
      </c>
      <c r="F37" s="126" t="s">
        <v>270</v>
      </c>
      <c r="G37" s="127" t="s">
        <v>271</v>
      </c>
      <c r="H37" s="128"/>
      <c r="I37" s="128"/>
    </row>
    <row r="38" ht="17" customHeight="1" spans="1:9">
      <c r="A38" s="60"/>
      <c r="B38" s="90" t="s">
        <v>272</v>
      </c>
      <c r="C38" s="62" t="s">
        <v>273</v>
      </c>
      <c r="D38" s="91"/>
      <c r="E38" s="125" t="s">
        <v>101</v>
      </c>
      <c r="F38" s="126" t="s">
        <v>274</v>
      </c>
      <c r="G38" s="127"/>
      <c r="H38" s="128"/>
      <c r="I38" s="128"/>
    </row>
    <row r="39" ht="17" customHeight="1" spans="1:6">
      <c r="A39" s="60"/>
      <c r="B39" s="90" t="s">
        <v>275</v>
      </c>
      <c r="C39" s="62" t="s">
        <v>276</v>
      </c>
      <c r="D39" s="91"/>
      <c r="E39" s="125" t="s">
        <v>101</v>
      </c>
      <c r="F39" s="126" t="s">
        <v>277</v>
      </c>
    </row>
    <row r="40" ht="17" customHeight="1" spans="1:8">
      <c r="A40" s="60"/>
      <c r="B40" s="90" t="s">
        <v>278</v>
      </c>
      <c r="C40" s="62" t="s">
        <v>279</v>
      </c>
      <c r="D40" s="91"/>
      <c r="E40" s="125" t="s">
        <v>101</v>
      </c>
      <c r="F40" s="225" t="s">
        <v>280</v>
      </c>
      <c r="G40" s="1">
        <v>1</v>
      </c>
      <c r="H40" s="125" t="s">
        <v>281</v>
      </c>
    </row>
    <row r="41" ht="17" customHeight="1" spans="1:8">
      <c r="A41" s="60"/>
      <c r="B41" s="90" t="s">
        <v>282</v>
      </c>
      <c r="C41" s="62"/>
      <c r="D41" s="91"/>
      <c r="E41" s="125"/>
      <c r="F41" s="126"/>
      <c r="G41" s="1">
        <v>2</v>
      </c>
      <c r="H41" s="125" t="s">
        <v>283</v>
      </c>
    </row>
    <row r="42" ht="17" customHeight="1" spans="1:8">
      <c r="A42" s="60"/>
      <c r="B42" s="90" t="s">
        <v>284</v>
      </c>
      <c r="C42" s="62" t="s">
        <v>285</v>
      </c>
      <c r="D42" s="91"/>
      <c r="E42" s="125" t="s">
        <v>101</v>
      </c>
      <c r="F42" s="126" t="s">
        <v>286</v>
      </c>
      <c r="G42" s="1">
        <v>3</v>
      </c>
      <c r="H42" s="125" t="s">
        <v>287</v>
      </c>
    </row>
    <row r="43" ht="17" customHeight="1" spans="1:8">
      <c r="A43" s="60"/>
      <c r="B43" s="90" t="s">
        <v>288</v>
      </c>
      <c r="C43" s="62" t="s">
        <v>289</v>
      </c>
      <c r="D43" s="91"/>
      <c r="E43" s="125" t="s">
        <v>101</v>
      </c>
      <c r="F43" s="126" t="s">
        <v>290</v>
      </c>
      <c r="G43" s="1">
        <v>4</v>
      </c>
      <c r="H43" s="125" t="s">
        <v>291</v>
      </c>
    </row>
    <row r="44" ht="17" customHeight="1" spans="1:8">
      <c r="A44" s="60"/>
      <c r="B44" s="90" t="s">
        <v>292</v>
      </c>
      <c r="C44" s="62" t="s">
        <v>293</v>
      </c>
      <c r="D44" s="91"/>
      <c r="E44" s="125" t="s">
        <v>101</v>
      </c>
      <c r="F44" s="126" t="s">
        <v>294</v>
      </c>
      <c r="G44" s="1">
        <v>5</v>
      </c>
      <c r="H44" s="125" t="s">
        <v>295</v>
      </c>
    </row>
    <row r="45" ht="17" customHeight="1" spans="1:8">
      <c r="A45" s="60"/>
      <c r="B45" s="90" t="s">
        <v>296</v>
      </c>
      <c r="C45" s="62" t="s">
        <v>297</v>
      </c>
      <c r="D45" s="91"/>
      <c r="E45" s="125" t="s">
        <v>101</v>
      </c>
      <c r="F45" s="126" t="s">
        <v>298</v>
      </c>
      <c r="G45" s="1">
        <v>6</v>
      </c>
      <c r="H45" s="125" t="s">
        <v>299</v>
      </c>
    </row>
    <row r="46" ht="17" customHeight="1" spans="1:8">
      <c r="A46" s="60"/>
      <c r="B46" s="90" t="s">
        <v>300</v>
      </c>
      <c r="C46" s="62" t="s">
        <v>301</v>
      </c>
      <c r="D46" s="91"/>
      <c r="E46" s="125" t="s">
        <v>101</v>
      </c>
      <c r="F46" s="126" t="s">
        <v>298</v>
      </c>
      <c r="G46" s="1">
        <v>7</v>
      </c>
      <c r="H46" s="125" t="s">
        <v>302</v>
      </c>
    </row>
    <row r="47" ht="17" customHeight="1" spans="1:8">
      <c r="A47" s="60"/>
      <c r="B47" s="90" t="s">
        <v>303</v>
      </c>
      <c r="C47" s="62"/>
      <c r="D47" s="91"/>
      <c r="E47" s="125"/>
      <c r="F47" s="126"/>
      <c r="G47" s="1">
        <v>8</v>
      </c>
      <c r="H47" s="125" t="s">
        <v>304</v>
      </c>
    </row>
    <row r="48" ht="17" customHeight="1" spans="1:8">
      <c r="A48" s="60"/>
      <c r="B48" s="90" t="s">
        <v>305</v>
      </c>
      <c r="C48" s="62" t="s">
        <v>306</v>
      </c>
      <c r="D48" s="91" t="s">
        <v>307</v>
      </c>
      <c r="E48" s="125" t="s">
        <v>101</v>
      </c>
      <c r="F48" s="126" t="s">
        <v>308</v>
      </c>
      <c r="G48" s="91">
        <v>9</v>
      </c>
      <c r="H48" s="125" t="s">
        <v>309</v>
      </c>
    </row>
    <row r="49" ht="17" customHeight="1" spans="1:9">
      <c r="A49" s="60"/>
      <c r="B49" s="90" t="s">
        <v>310</v>
      </c>
      <c r="C49" s="62" t="s">
        <v>311</v>
      </c>
      <c r="D49" s="91" t="s">
        <v>307</v>
      </c>
      <c r="E49" s="125" t="s">
        <v>101</v>
      </c>
      <c r="F49" s="126" t="s">
        <v>312</v>
      </c>
      <c r="G49" s="127" t="s">
        <v>313</v>
      </c>
      <c r="H49" s="128"/>
      <c r="I49" s="128"/>
    </row>
    <row r="50" customHeight="1" spans="1:9">
      <c r="A50" s="60"/>
      <c r="B50" s="90"/>
      <c r="C50" s="62"/>
      <c r="D50" s="91"/>
      <c r="E50" s="125"/>
      <c r="F50" s="126"/>
      <c r="G50" s="127"/>
      <c r="H50" s="128"/>
      <c r="I50" s="128"/>
    </row>
    <row r="51" customHeight="1" spans="1:6">
      <c r="A51" s="60"/>
      <c r="B51" s="74"/>
      <c r="C51" s="75"/>
      <c r="D51" s="76"/>
      <c r="E51" s="116"/>
      <c r="F51" s="103"/>
    </row>
    <row r="52" ht="17" customHeight="1" spans="1:6">
      <c r="A52" s="60"/>
      <c r="B52" s="74" t="s">
        <v>59</v>
      </c>
      <c r="C52" s="75" t="s">
        <v>314</v>
      </c>
      <c r="D52" s="76"/>
      <c r="E52" s="116" t="s">
        <v>101</v>
      </c>
      <c r="F52" s="103" t="s">
        <v>196</v>
      </c>
    </row>
    <row r="53" ht="17" customHeight="1" spans="1:6">
      <c r="A53" s="60"/>
      <c r="B53" s="74" t="s">
        <v>315</v>
      </c>
      <c r="C53" s="75" t="s">
        <v>316</v>
      </c>
      <c r="D53" s="76"/>
      <c r="E53" s="116" t="s">
        <v>101</v>
      </c>
      <c r="F53" s="103" t="s">
        <v>196</v>
      </c>
    </row>
    <row r="54" ht="17.75" customHeight="1" spans="1:6">
      <c r="A54" s="60"/>
      <c r="B54" s="63" t="s">
        <v>317</v>
      </c>
      <c r="C54" s="92" t="s">
        <v>318</v>
      </c>
      <c r="D54" s="50"/>
      <c r="E54" s="107" t="s">
        <v>101</v>
      </c>
      <c r="F54" s="109" t="s">
        <v>196</v>
      </c>
    </row>
    <row r="55" ht="17.75" customHeight="1" spans="1:6">
      <c r="A55" s="65" t="s">
        <v>199</v>
      </c>
      <c r="B55" s="93" t="s">
        <v>319</v>
      </c>
      <c r="C55" s="94" t="s">
        <v>320</v>
      </c>
      <c r="D55" s="95"/>
      <c r="E55" s="129" t="s">
        <v>101</v>
      </c>
      <c r="F55" s="130" t="s">
        <v>196</v>
      </c>
    </row>
    <row r="57" customHeight="1" spans="2:3">
      <c r="B57" s="96" t="s">
        <v>321</v>
      </c>
      <c r="C57" s="97"/>
    </row>
    <row r="58" ht="17.75" customHeight="1" spans="2:3">
      <c r="B58" s="98" t="s">
        <v>322</v>
      </c>
      <c r="C58" s="99" t="s">
        <v>323</v>
      </c>
    </row>
    <row r="59" ht="17" customHeight="1" spans="2:3">
      <c r="B59" s="100" t="s">
        <v>24</v>
      </c>
      <c r="C59" s="101" t="s">
        <v>324</v>
      </c>
    </row>
    <row r="60" ht="17" customHeight="1" spans="2:3">
      <c r="B60" s="102" t="s">
        <v>41</v>
      </c>
      <c r="C60" s="103" t="s">
        <v>325</v>
      </c>
    </row>
    <row r="61" ht="17" customHeight="1" spans="2:3">
      <c r="B61" s="102" t="s">
        <v>45</v>
      </c>
      <c r="C61" s="103" t="s">
        <v>326</v>
      </c>
    </row>
    <row r="62" ht="17" customHeight="1" spans="2:3">
      <c r="B62" s="104" t="s">
        <v>50</v>
      </c>
      <c r="C62" s="105" t="s">
        <v>327</v>
      </c>
    </row>
    <row r="63" ht="17" customHeight="1" spans="2:3">
      <c r="B63" s="104" t="s">
        <v>328</v>
      </c>
      <c r="C63" s="105" t="s">
        <v>329</v>
      </c>
    </row>
    <row r="64" ht="17" customHeight="1" spans="2:3">
      <c r="B64" s="104" t="s">
        <v>33</v>
      </c>
      <c r="C64" s="105" t="s">
        <v>330</v>
      </c>
    </row>
    <row r="65" ht="17" customHeight="1" spans="2:3">
      <c r="B65" s="104" t="s">
        <v>331</v>
      </c>
      <c r="C65" s="105" t="s">
        <v>332</v>
      </c>
    </row>
    <row r="66" ht="17" customHeight="1" spans="2:3">
      <c r="B66" s="104" t="s">
        <v>333</v>
      </c>
      <c r="C66" s="105" t="s">
        <v>334</v>
      </c>
    </row>
    <row r="67" ht="17" customHeight="1" spans="2:3">
      <c r="B67" s="104" t="s">
        <v>335</v>
      </c>
      <c r="C67" s="105" t="s">
        <v>336</v>
      </c>
    </row>
    <row r="68" ht="17" customHeight="1" spans="2:3">
      <c r="B68" s="104" t="s">
        <v>337</v>
      </c>
      <c r="C68" s="105" t="s">
        <v>338</v>
      </c>
    </row>
    <row r="69" ht="17" customHeight="1" spans="2:3">
      <c r="B69" s="104" t="s">
        <v>339</v>
      </c>
      <c r="C69" s="105" t="s">
        <v>340</v>
      </c>
    </row>
    <row r="70" ht="17" customHeight="1" spans="2:3">
      <c r="B70" s="104" t="s">
        <v>341</v>
      </c>
      <c r="C70" s="105" t="s">
        <v>342</v>
      </c>
    </row>
    <row r="71" ht="17.75" customHeight="1" spans="2:3">
      <c r="B71" s="131" t="s">
        <v>343</v>
      </c>
      <c r="C71" s="118" t="s">
        <v>344</v>
      </c>
    </row>
    <row r="74" customHeight="1" spans="2:3">
      <c r="B74" s="96" t="s">
        <v>345</v>
      </c>
      <c r="C74" s="97"/>
    </row>
    <row r="75" ht="17.75" customHeight="1" spans="2:3">
      <c r="B75" s="132" t="s">
        <v>346</v>
      </c>
      <c r="C75" s="57" t="s">
        <v>323</v>
      </c>
    </row>
    <row r="76" ht="17" customHeight="1" spans="2:5">
      <c r="B76" s="100" t="s">
        <v>347</v>
      </c>
      <c r="C76" s="101" t="s">
        <v>348</v>
      </c>
      <c r="E76" s="2" t="s">
        <v>349</v>
      </c>
    </row>
    <row r="77" ht="17" customHeight="1" spans="2:5">
      <c r="B77" s="102" t="s">
        <v>24</v>
      </c>
      <c r="C77" s="103" t="s">
        <v>350</v>
      </c>
      <c r="E77" s="2" t="s">
        <v>351</v>
      </c>
    </row>
    <row r="78" ht="17" customHeight="1" spans="2:5">
      <c r="B78" s="102" t="s">
        <v>41</v>
      </c>
      <c r="C78" s="103" t="s">
        <v>352</v>
      </c>
      <c r="E78" s="2" t="s">
        <v>353</v>
      </c>
    </row>
    <row r="79" ht="17" customHeight="1" spans="2:5">
      <c r="B79" s="102" t="s">
        <v>45</v>
      </c>
      <c r="C79" s="103" t="s">
        <v>354</v>
      </c>
      <c r="E79" s="2" t="s">
        <v>355</v>
      </c>
    </row>
    <row r="80" ht="17" customHeight="1" spans="2:5">
      <c r="B80" s="102" t="s">
        <v>50</v>
      </c>
      <c r="C80" s="103" t="s">
        <v>352</v>
      </c>
      <c r="E80" s="2" t="s">
        <v>356</v>
      </c>
    </row>
    <row r="81" ht="17" customHeight="1" spans="2:5">
      <c r="B81" s="102" t="s">
        <v>328</v>
      </c>
      <c r="C81" s="103" t="s">
        <v>352</v>
      </c>
      <c r="E81" s="2" t="s">
        <v>357</v>
      </c>
    </row>
    <row r="82" ht="17" customHeight="1" spans="2:5">
      <c r="B82" s="102" t="s">
        <v>33</v>
      </c>
      <c r="C82" s="103" t="s">
        <v>352</v>
      </c>
      <c r="E82" s="2" t="s">
        <v>358</v>
      </c>
    </row>
    <row r="83" ht="17" customHeight="1" spans="2:5">
      <c r="B83" s="102" t="s">
        <v>331</v>
      </c>
      <c r="C83" s="103" t="s">
        <v>359</v>
      </c>
      <c r="E83" s="2" t="s">
        <v>360</v>
      </c>
    </row>
    <row r="84" ht="17" customHeight="1" spans="2:5">
      <c r="B84" s="102" t="s">
        <v>333</v>
      </c>
      <c r="C84" s="103" t="s">
        <v>361</v>
      </c>
      <c r="E84" s="2" t="s">
        <v>362</v>
      </c>
    </row>
    <row r="85" ht="17" customHeight="1" spans="2:5">
      <c r="B85" s="102" t="s">
        <v>335</v>
      </c>
      <c r="C85" s="103" t="s">
        <v>363</v>
      </c>
      <c r="E85" s="2" t="s">
        <v>364</v>
      </c>
    </row>
    <row r="86" ht="17" customHeight="1" spans="2:3">
      <c r="B86" s="102" t="s">
        <v>365</v>
      </c>
      <c r="C86" s="103" t="s">
        <v>366</v>
      </c>
    </row>
    <row r="87" ht="17" customHeight="1" spans="2:3">
      <c r="B87" s="104" t="s">
        <v>367</v>
      </c>
      <c r="C87" s="105" t="s">
        <v>368</v>
      </c>
    </row>
    <row r="88" ht="17" customHeight="1" spans="2:3">
      <c r="B88" s="102" t="s">
        <v>337</v>
      </c>
      <c r="C88" s="103" t="s">
        <v>369</v>
      </c>
    </row>
    <row r="89" ht="17" customHeight="1" spans="2:3">
      <c r="B89" s="102" t="s">
        <v>59</v>
      </c>
      <c r="C89" s="103" t="s">
        <v>370</v>
      </c>
    </row>
    <row r="90" ht="17" customHeight="1" spans="2:3">
      <c r="B90" s="102" t="s">
        <v>371</v>
      </c>
      <c r="C90" s="109" t="s">
        <v>372</v>
      </c>
    </row>
    <row r="91" ht="17.75" customHeight="1" spans="2:3">
      <c r="B91" s="131" t="s">
        <v>319</v>
      </c>
      <c r="C91" s="118" t="s">
        <v>373</v>
      </c>
    </row>
    <row r="92" customHeight="1" spans="6:6">
      <c r="F92" s="2" t="s">
        <v>374</v>
      </c>
    </row>
    <row r="94" customHeight="1" spans="2:6">
      <c r="B94" s="133" t="s">
        <v>375</v>
      </c>
      <c r="C94" s="134"/>
      <c r="D94" s="135"/>
      <c r="F94" s="146" t="s">
        <v>376</v>
      </c>
    </row>
    <row r="95" customHeight="1" spans="1:4">
      <c r="A95" s="1" t="s">
        <v>377</v>
      </c>
      <c r="B95" s="136" t="s">
        <v>378</v>
      </c>
      <c r="C95" s="137" t="s">
        <v>379</v>
      </c>
      <c r="D95" s="138" t="s">
        <v>380</v>
      </c>
    </row>
    <row r="96" customHeight="1" spans="2:4">
      <c r="B96" s="139" t="s">
        <v>381</v>
      </c>
      <c r="C96" s="140" t="s">
        <v>382</v>
      </c>
      <c r="D96" s="141" t="s">
        <v>380</v>
      </c>
    </row>
    <row r="97" customHeight="1" spans="2:4">
      <c r="B97" s="139" t="s">
        <v>383</v>
      </c>
      <c r="C97" s="140" t="s">
        <v>384</v>
      </c>
      <c r="D97" s="141" t="s">
        <v>380</v>
      </c>
    </row>
    <row r="98" customHeight="1" spans="2:4">
      <c r="B98" s="139" t="s">
        <v>385</v>
      </c>
      <c r="C98" s="140" t="s">
        <v>386</v>
      </c>
      <c r="D98" s="141" t="s">
        <v>380</v>
      </c>
    </row>
    <row r="99" customHeight="1" spans="2:4">
      <c r="B99" s="139" t="s">
        <v>387</v>
      </c>
      <c r="C99" s="140" t="s">
        <v>388</v>
      </c>
      <c r="D99" s="141" t="s">
        <v>380</v>
      </c>
    </row>
    <row r="100" customHeight="1" spans="2:4">
      <c r="B100" s="139" t="s">
        <v>389</v>
      </c>
      <c r="C100" s="140" t="s">
        <v>390</v>
      </c>
      <c r="D100" s="141" t="s">
        <v>380</v>
      </c>
    </row>
    <row r="101" customHeight="1" spans="2:4">
      <c r="B101" s="139" t="s">
        <v>391</v>
      </c>
      <c r="C101" s="140" t="s">
        <v>392</v>
      </c>
      <c r="D101" s="141" t="s">
        <v>380</v>
      </c>
    </row>
    <row r="102" customHeight="1" spans="2:4">
      <c r="B102" s="139" t="s">
        <v>393</v>
      </c>
      <c r="C102" s="140" t="s">
        <v>394</v>
      </c>
      <c r="D102" s="141" t="s">
        <v>380</v>
      </c>
    </row>
    <row r="103" customHeight="1" spans="1:6">
      <c r="A103" s="1" t="s">
        <v>395</v>
      </c>
      <c r="B103" s="139" t="s">
        <v>378</v>
      </c>
      <c r="C103" s="140" t="s">
        <v>396</v>
      </c>
      <c r="D103" s="141" t="s">
        <v>380</v>
      </c>
      <c r="F103" s="2" t="s">
        <v>397</v>
      </c>
    </row>
    <row r="104" customHeight="1" spans="2:4">
      <c r="B104" s="139" t="s">
        <v>381</v>
      </c>
      <c r="C104" s="140" t="s">
        <v>398</v>
      </c>
      <c r="D104" s="141" t="s">
        <v>380</v>
      </c>
    </row>
    <row r="105" customHeight="1" spans="2:4">
      <c r="B105" s="139" t="s">
        <v>383</v>
      </c>
      <c r="C105" s="140" t="s">
        <v>399</v>
      </c>
      <c r="D105" s="141" t="s">
        <v>380</v>
      </c>
    </row>
    <row r="106" customHeight="1" spans="2:4">
      <c r="B106" s="139" t="s">
        <v>385</v>
      </c>
      <c r="C106" s="140" t="s">
        <v>400</v>
      </c>
      <c r="D106" s="141" t="s">
        <v>380</v>
      </c>
    </row>
    <row r="107" customHeight="1" spans="2:4">
      <c r="B107" s="139" t="s">
        <v>387</v>
      </c>
      <c r="C107" s="140" t="s">
        <v>401</v>
      </c>
      <c r="D107" s="141" t="s">
        <v>380</v>
      </c>
    </row>
    <row r="108" customHeight="1" spans="2:4">
      <c r="B108" s="139" t="s">
        <v>389</v>
      </c>
      <c r="C108" s="140" t="s">
        <v>402</v>
      </c>
      <c r="D108" s="141" t="s">
        <v>380</v>
      </c>
    </row>
    <row r="109" customHeight="1" spans="2:4">
      <c r="B109" s="139" t="s">
        <v>391</v>
      </c>
      <c r="C109" s="140" t="s">
        <v>403</v>
      </c>
      <c r="D109" s="141" t="s">
        <v>380</v>
      </c>
    </row>
    <row r="110" customHeight="1" spans="2:6">
      <c r="B110" s="139" t="s">
        <v>393</v>
      </c>
      <c r="C110" s="140" t="s">
        <v>404</v>
      </c>
      <c r="D110" s="141" t="s">
        <v>380</v>
      </c>
      <c r="F110" s="1" t="s">
        <v>376</v>
      </c>
    </row>
    <row r="111" customHeight="1" spans="1:4">
      <c r="A111" s="1" t="s">
        <v>405</v>
      </c>
      <c r="B111" s="142" t="s">
        <v>378</v>
      </c>
      <c r="C111" s="72" t="s">
        <v>406</v>
      </c>
      <c r="D111" s="141" t="s">
        <v>407</v>
      </c>
    </row>
    <row r="112" customHeight="1" spans="2:4">
      <c r="B112" s="142" t="s">
        <v>381</v>
      </c>
      <c r="C112" s="72" t="s">
        <v>408</v>
      </c>
      <c r="D112" s="141" t="s">
        <v>407</v>
      </c>
    </row>
    <row r="113" customHeight="1" spans="2:4">
      <c r="B113" s="142" t="s">
        <v>383</v>
      </c>
      <c r="C113" s="72" t="s">
        <v>409</v>
      </c>
      <c r="D113" s="141" t="s">
        <v>407</v>
      </c>
    </row>
    <row r="114" customHeight="1" spans="2:4">
      <c r="B114" s="142" t="s">
        <v>385</v>
      </c>
      <c r="C114" s="72" t="s">
        <v>410</v>
      </c>
      <c r="D114" s="141" t="s">
        <v>407</v>
      </c>
    </row>
    <row r="115" customHeight="1" spans="2:4">
      <c r="B115" s="142" t="s">
        <v>387</v>
      </c>
      <c r="C115" s="72" t="s">
        <v>411</v>
      </c>
      <c r="D115" s="141" t="s">
        <v>407</v>
      </c>
    </row>
    <row r="116" customHeight="1" spans="2:4">
      <c r="B116" s="142" t="s">
        <v>389</v>
      </c>
      <c r="C116" s="72" t="s">
        <v>412</v>
      </c>
      <c r="D116" s="141" t="s">
        <v>407</v>
      </c>
    </row>
    <row r="117" customHeight="1" spans="2:4">
      <c r="B117" s="142" t="s">
        <v>391</v>
      </c>
      <c r="C117" s="72" t="s">
        <v>413</v>
      </c>
      <c r="D117" s="141" t="s">
        <v>407</v>
      </c>
    </row>
    <row r="118" customHeight="1" spans="2:4">
      <c r="B118" s="142" t="s">
        <v>393</v>
      </c>
      <c r="C118" s="72" t="s">
        <v>414</v>
      </c>
      <c r="D118" s="141" t="s">
        <v>407</v>
      </c>
    </row>
    <row r="119" customHeight="1" spans="1:4">
      <c r="A119" s="1" t="s">
        <v>415</v>
      </c>
      <c r="B119" s="143" t="s">
        <v>378</v>
      </c>
      <c r="C119" s="144" t="s">
        <v>416</v>
      </c>
      <c r="D119" s="141" t="s">
        <v>407</v>
      </c>
    </row>
    <row r="120" customHeight="1" spans="2:4">
      <c r="B120" s="143" t="s">
        <v>381</v>
      </c>
      <c r="C120" s="144" t="s">
        <v>417</v>
      </c>
      <c r="D120" s="141" t="s">
        <v>407</v>
      </c>
    </row>
    <row r="121" customHeight="1" spans="2:4">
      <c r="B121" s="143" t="s">
        <v>383</v>
      </c>
      <c r="C121" s="144" t="s">
        <v>418</v>
      </c>
      <c r="D121" s="141" t="s">
        <v>380</v>
      </c>
    </row>
    <row r="122" customHeight="1" spans="2:4">
      <c r="B122" s="143" t="s">
        <v>385</v>
      </c>
      <c r="C122" s="144" t="s">
        <v>419</v>
      </c>
      <c r="D122" s="141" t="s">
        <v>380</v>
      </c>
    </row>
    <row r="123" customHeight="1" spans="2:4">
      <c r="B123" s="143" t="s">
        <v>387</v>
      </c>
      <c r="C123" s="144" t="s">
        <v>420</v>
      </c>
      <c r="D123" s="141" t="s">
        <v>380</v>
      </c>
    </row>
    <row r="124" customHeight="1" spans="2:4">
      <c r="B124" s="143" t="s">
        <v>389</v>
      </c>
      <c r="C124" s="144" t="s">
        <v>421</v>
      </c>
      <c r="D124" s="141" t="s">
        <v>407</v>
      </c>
    </row>
    <row r="125" customHeight="1" spans="2:4">
      <c r="B125" s="143" t="s">
        <v>391</v>
      </c>
      <c r="C125" s="144" t="s">
        <v>422</v>
      </c>
      <c r="D125" s="141" t="s">
        <v>407</v>
      </c>
    </row>
    <row r="126" customHeight="1" spans="2:4">
      <c r="B126" s="143" t="s">
        <v>393</v>
      </c>
      <c r="C126" s="145" t="s">
        <v>423</v>
      </c>
      <c r="D126" s="141" t="s">
        <v>407</v>
      </c>
    </row>
  </sheetData>
  <mergeCells count="17">
    <mergeCell ref="B2:F2"/>
    <mergeCell ref="E3:F3"/>
    <mergeCell ref="B57:C57"/>
    <mergeCell ref="B74:C74"/>
    <mergeCell ref="B94:C94"/>
    <mergeCell ref="A5:A6"/>
    <mergeCell ref="A7:A14"/>
    <mergeCell ref="A16:A24"/>
    <mergeCell ref="A27:A30"/>
    <mergeCell ref="A32:A54"/>
    <mergeCell ref="B3:B4"/>
    <mergeCell ref="C3:C4"/>
    <mergeCell ref="D3:D4"/>
    <mergeCell ref="G7:G14"/>
    <mergeCell ref="G27:G30"/>
    <mergeCell ref="G37:I38"/>
    <mergeCell ref="G49:I50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outlinePr summaryBelow="0" summaryRight="0"/>
  </sheetPr>
  <dimension ref="B1:N100"/>
  <sheetViews>
    <sheetView workbookViewId="0">
      <pane ySplit="3" topLeftCell="A78" activePane="bottomLeft" state="frozen"/>
      <selection/>
      <selection pane="bottomLeft" activeCell="E90" sqref="E90"/>
    </sheetView>
  </sheetViews>
  <sheetFormatPr defaultColWidth="8.83088235294118" defaultRowHeight="16.8" customHeight="1"/>
  <cols>
    <col min="1" max="1" width="4.5" style="1" customWidth="1"/>
    <col min="2" max="2" width="16.1691176470588" style="1" customWidth="1"/>
    <col min="3" max="3" width="18.6617647058824" style="2" customWidth="1"/>
    <col min="4" max="4" width="13" style="2" customWidth="1"/>
    <col min="5" max="5" width="14" style="2" customWidth="1"/>
    <col min="6" max="6" width="16.3308823529412" style="2" customWidth="1"/>
    <col min="7" max="8" width="15.1617647058824" style="2" customWidth="1"/>
    <col min="9" max="9" width="34.6617647058824" style="3" customWidth="1"/>
    <col min="10" max="10" width="11.8308823529412" style="2" customWidth="1"/>
    <col min="11" max="12" width="35.1617647058824" style="2" customWidth="1"/>
    <col min="14" max="14" width="69.1617647058823" style="1" customWidth="1"/>
  </cols>
  <sheetData>
    <row r="1" ht="150" customHeight="1" spans="2:12">
      <c r="B1" s="4" t="s">
        <v>424</v>
      </c>
      <c r="C1" s="4"/>
      <c r="D1" s="4"/>
      <c r="E1" s="4"/>
      <c r="F1" s="4"/>
      <c r="G1" s="4"/>
      <c r="H1" s="4"/>
      <c r="I1" s="4"/>
      <c r="J1" s="4"/>
      <c r="K1" s="4"/>
      <c r="L1" s="4"/>
    </row>
    <row r="2" ht="34" customHeight="1" spans="2:14">
      <c r="B2" s="5" t="s">
        <v>425</v>
      </c>
      <c r="C2" s="6" t="s">
        <v>48</v>
      </c>
      <c r="D2" s="6" t="s">
        <v>152</v>
      </c>
      <c r="E2" s="6" t="s">
        <v>426</v>
      </c>
      <c r="F2" s="6" t="s">
        <v>427</v>
      </c>
      <c r="G2" s="6" t="s">
        <v>155</v>
      </c>
      <c r="H2" s="6" t="s">
        <v>155</v>
      </c>
      <c r="I2" s="37" t="s">
        <v>428</v>
      </c>
      <c r="J2" s="6" t="s">
        <v>429</v>
      </c>
      <c r="K2" s="6" t="s">
        <v>430</v>
      </c>
      <c r="L2" s="6" t="s">
        <v>431</v>
      </c>
      <c r="N2" s="48"/>
    </row>
    <row r="3" ht="51" customHeight="1" spans="2:12">
      <c r="B3" s="7"/>
      <c r="C3" s="6" t="s">
        <v>432</v>
      </c>
      <c r="D3" s="6" t="s">
        <v>433</v>
      </c>
      <c r="E3" s="6" t="s">
        <v>433</v>
      </c>
      <c r="F3" s="6" t="s">
        <v>434</v>
      </c>
      <c r="G3" s="6" t="s">
        <v>434</v>
      </c>
      <c r="H3" s="6" t="s">
        <v>434</v>
      </c>
      <c r="I3" s="37"/>
      <c r="J3" s="6" t="s">
        <v>435</v>
      </c>
      <c r="K3" s="6"/>
      <c r="L3" s="6"/>
    </row>
    <row r="4" customHeight="1" spans="2:12">
      <c r="B4" s="8" t="s">
        <v>436</v>
      </c>
      <c r="C4" s="9" t="s">
        <v>437</v>
      </c>
      <c r="D4" s="10"/>
      <c r="E4" s="35">
        <v>5</v>
      </c>
      <c r="F4" s="9"/>
      <c r="G4" s="9"/>
      <c r="H4" s="9"/>
      <c r="I4" s="38"/>
      <c r="J4" s="9"/>
      <c r="K4" s="9"/>
      <c r="L4" s="9"/>
    </row>
    <row r="5" customHeight="1" spans="2:12">
      <c r="B5" s="11"/>
      <c r="C5" s="9" t="s">
        <v>438</v>
      </c>
      <c r="D5" s="9"/>
      <c r="E5" s="35">
        <v>5</v>
      </c>
      <c r="F5" s="9"/>
      <c r="G5" s="9"/>
      <c r="H5" s="9"/>
      <c r="I5" s="38"/>
      <c r="J5" s="9"/>
      <c r="K5" s="9"/>
      <c r="L5" s="9"/>
    </row>
    <row r="6" customHeight="1" spans="2:12">
      <c r="B6" s="12" t="s">
        <v>439</v>
      </c>
      <c r="C6" s="13" t="s">
        <v>440</v>
      </c>
      <c r="D6" s="13"/>
      <c r="E6" s="35">
        <v>3</v>
      </c>
      <c r="F6" s="13"/>
      <c r="G6" s="13"/>
      <c r="H6" s="13"/>
      <c r="I6" s="39" t="s">
        <v>441</v>
      </c>
      <c r="J6" s="13"/>
      <c r="K6" s="13"/>
      <c r="L6" s="13"/>
    </row>
    <row r="7" customHeight="1" spans="2:12">
      <c r="B7" s="14"/>
      <c r="C7" s="13" t="s">
        <v>442</v>
      </c>
      <c r="D7" s="13"/>
      <c r="E7" s="35">
        <v>3</v>
      </c>
      <c r="F7" s="13" t="s">
        <v>443</v>
      </c>
      <c r="G7" s="13"/>
      <c r="H7" s="13"/>
      <c r="I7" s="40" t="s">
        <v>444</v>
      </c>
      <c r="J7" s="13"/>
      <c r="K7" s="13"/>
      <c r="L7" s="13"/>
    </row>
    <row r="8" customHeight="1" spans="2:12">
      <c r="B8" s="14"/>
      <c r="C8" s="13" t="s">
        <v>445</v>
      </c>
      <c r="D8" s="13"/>
      <c r="E8" s="35">
        <v>3</v>
      </c>
      <c r="F8" s="13" t="s">
        <v>443</v>
      </c>
      <c r="G8" s="13"/>
      <c r="H8" s="13"/>
      <c r="I8" s="40" t="s">
        <v>446</v>
      </c>
      <c r="J8" s="13"/>
      <c r="K8" s="13"/>
      <c r="L8" s="13"/>
    </row>
    <row r="9" customHeight="1" spans="2:12">
      <c r="B9" s="14"/>
      <c r="C9" s="13" t="s">
        <v>447</v>
      </c>
      <c r="D9" s="13"/>
      <c r="E9" s="35">
        <v>3</v>
      </c>
      <c r="F9" s="13" t="s">
        <v>443</v>
      </c>
      <c r="G9" s="13" t="s">
        <v>448</v>
      </c>
      <c r="H9" s="13" t="s">
        <v>448</v>
      </c>
      <c r="I9" s="40" t="s">
        <v>449</v>
      </c>
      <c r="J9" s="13"/>
      <c r="K9" s="13"/>
      <c r="L9" s="13"/>
    </row>
    <row r="10" customHeight="1" spans="2:12">
      <c r="B10" s="14"/>
      <c r="C10" s="13" t="s">
        <v>450</v>
      </c>
      <c r="D10" s="13"/>
      <c r="E10" s="35">
        <v>1</v>
      </c>
      <c r="F10" s="13" t="s">
        <v>443</v>
      </c>
      <c r="G10" s="13" t="s">
        <v>451</v>
      </c>
      <c r="H10" s="13" t="s">
        <v>451</v>
      </c>
      <c r="I10" s="40" t="s">
        <v>452</v>
      </c>
      <c r="J10" s="13"/>
      <c r="K10" s="13"/>
      <c r="L10" s="13"/>
    </row>
    <row r="11" customHeight="1" spans="2:12">
      <c r="B11" s="14"/>
      <c r="C11" s="13" t="s">
        <v>453</v>
      </c>
      <c r="D11" s="13"/>
      <c r="E11" s="35">
        <v>1</v>
      </c>
      <c r="F11" s="13"/>
      <c r="G11" s="13"/>
      <c r="H11" s="13"/>
      <c r="I11" s="40" t="s">
        <v>454</v>
      </c>
      <c r="J11" s="13"/>
      <c r="K11" s="13"/>
      <c r="L11" s="13"/>
    </row>
    <row r="12" customHeight="1" spans="2:12">
      <c r="B12" s="14"/>
      <c r="C12" s="13" t="s">
        <v>455</v>
      </c>
      <c r="D12" s="13"/>
      <c r="E12" s="35">
        <v>3</v>
      </c>
      <c r="F12" s="13"/>
      <c r="G12" s="13"/>
      <c r="H12" s="13"/>
      <c r="I12" s="40" t="s">
        <v>456</v>
      </c>
      <c r="J12" s="13"/>
      <c r="K12" s="13"/>
      <c r="L12" s="13"/>
    </row>
    <row r="13" customHeight="1" spans="2:12">
      <c r="B13" s="14"/>
      <c r="C13" s="13" t="s">
        <v>457</v>
      </c>
      <c r="D13" s="13"/>
      <c r="E13" s="35">
        <v>3</v>
      </c>
      <c r="F13" s="13"/>
      <c r="G13" s="13"/>
      <c r="H13" s="13"/>
      <c r="I13" s="40" t="s">
        <v>458</v>
      </c>
      <c r="J13" s="13"/>
      <c r="K13" s="13"/>
      <c r="L13" s="13"/>
    </row>
    <row r="14" customHeight="1" spans="2:12">
      <c r="B14" s="14"/>
      <c r="C14" s="13" t="s">
        <v>459</v>
      </c>
      <c r="D14" s="13"/>
      <c r="E14" s="35">
        <v>5</v>
      </c>
      <c r="F14" s="13"/>
      <c r="G14" s="13"/>
      <c r="H14" s="13"/>
      <c r="I14" s="40" t="s">
        <v>460</v>
      </c>
      <c r="J14" s="13"/>
      <c r="K14" s="13"/>
      <c r="L14" s="13"/>
    </row>
    <row r="15" customHeight="1" spans="2:12">
      <c r="B15" s="14"/>
      <c r="C15" s="13" t="s">
        <v>461</v>
      </c>
      <c r="D15" s="13"/>
      <c r="E15" s="35">
        <v>5</v>
      </c>
      <c r="F15" s="13"/>
      <c r="G15" s="13"/>
      <c r="H15" s="13"/>
      <c r="I15" s="40" t="s">
        <v>462</v>
      </c>
      <c r="J15" s="13"/>
      <c r="K15" s="13"/>
      <c r="L15" s="13"/>
    </row>
    <row r="16" customHeight="1" spans="2:12">
      <c r="B16" s="14"/>
      <c r="C16" s="13"/>
      <c r="D16" s="13"/>
      <c r="E16" s="35"/>
      <c r="F16" s="13"/>
      <c r="G16" s="13"/>
      <c r="H16" s="13"/>
      <c r="I16" s="40"/>
      <c r="J16" s="13"/>
      <c r="K16" s="13"/>
      <c r="L16" s="13"/>
    </row>
    <row r="17" customHeight="1" spans="2:12">
      <c r="B17" s="14"/>
      <c r="C17" s="13" t="s">
        <v>463</v>
      </c>
      <c r="D17" s="13"/>
      <c r="E17" s="35">
        <v>3</v>
      </c>
      <c r="F17" s="13"/>
      <c r="G17" s="13"/>
      <c r="H17" s="13"/>
      <c r="I17" s="40" t="s">
        <v>464</v>
      </c>
      <c r="J17" s="13"/>
      <c r="K17" s="13"/>
      <c r="L17" s="13"/>
    </row>
    <row r="18" customHeight="1" spans="2:12">
      <c r="B18" s="14"/>
      <c r="C18" s="13" t="s">
        <v>465</v>
      </c>
      <c r="D18" s="13"/>
      <c r="E18" s="35">
        <v>2</v>
      </c>
      <c r="F18" s="13"/>
      <c r="G18" s="13"/>
      <c r="H18" s="13"/>
      <c r="I18" s="40" t="s">
        <v>466</v>
      </c>
      <c r="J18" s="13"/>
      <c r="K18" s="13"/>
      <c r="L18" s="13"/>
    </row>
    <row r="19" customHeight="1" spans="2:12">
      <c r="B19" s="14"/>
      <c r="C19" s="13" t="s">
        <v>467</v>
      </c>
      <c r="D19" s="13"/>
      <c r="E19" s="35">
        <v>2</v>
      </c>
      <c r="F19" s="13"/>
      <c r="G19" s="13"/>
      <c r="H19" s="13"/>
      <c r="I19" s="40" t="s">
        <v>468</v>
      </c>
      <c r="J19" s="13"/>
      <c r="K19" s="13"/>
      <c r="L19" s="13"/>
    </row>
    <row r="20" customHeight="1" spans="2:12">
      <c r="B20" s="14"/>
      <c r="C20" s="13" t="s">
        <v>469</v>
      </c>
      <c r="D20" s="13"/>
      <c r="E20" s="35">
        <v>1</v>
      </c>
      <c r="F20" s="13"/>
      <c r="G20" s="13"/>
      <c r="H20" s="13"/>
      <c r="I20" s="40" t="s">
        <v>470</v>
      </c>
      <c r="J20" s="13"/>
      <c r="K20" s="13"/>
      <c r="L20" s="13"/>
    </row>
    <row r="21" customHeight="1" spans="2:12">
      <c r="B21" s="14"/>
      <c r="C21" s="13" t="s">
        <v>471</v>
      </c>
      <c r="D21" s="13"/>
      <c r="E21" s="35">
        <v>5</v>
      </c>
      <c r="F21" s="13"/>
      <c r="G21" s="13"/>
      <c r="H21" s="13"/>
      <c r="I21" s="40" t="s">
        <v>472</v>
      </c>
      <c r="J21" s="13"/>
      <c r="K21" s="13"/>
      <c r="L21" s="13"/>
    </row>
    <row r="22" customHeight="1" spans="2:12">
      <c r="B22" s="15"/>
      <c r="C22" s="13"/>
      <c r="D22" s="13"/>
      <c r="E22" s="36"/>
      <c r="F22" s="13"/>
      <c r="G22" s="13"/>
      <c r="H22" s="13"/>
      <c r="I22" s="40"/>
      <c r="J22" s="13"/>
      <c r="K22" s="13"/>
      <c r="L22" s="13"/>
    </row>
    <row r="23" customHeight="1" spans="2:12">
      <c r="B23" s="16" t="s">
        <v>473</v>
      </c>
      <c r="C23" s="17" t="s">
        <v>474</v>
      </c>
      <c r="D23" s="17"/>
      <c r="E23" s="36">
        <v>1</v>
      </c>
      <c r="F23" s="17" t="s">
        <v>475</v>
      </c>
      <c r="G23" s="17" t="s">
        <v>476</v>
      </c>
      <c r="H23" s="17" t="s">
        <v>476</v>
      </c>
      <c r="I23" s="41" t="s">
        <v>477</v>
      </c>
      <c r="J23" s="17"/>
      <c r="K23" s="17"/>
      <c r="L23" s="17"/>
    </row>
    <row r="24" customHeight="1" spans="2:12">
      <c r="B24" s="18"/>
      <c r="C24" s="17" t="s">
        <v>478</v>
      </c>
      <c r="D24" s="17"/>
      <c r="E24" s="36">
        <v>3</v>
      </c>
      <c r="F24" s="17" t="s">
        <v>475</v>
      </c>
      <c r="G24" s="17" t="s">
        <v>476</v>
      </c>
      <c r="H24" s="17" t="s">
        <v>476</v>
      </c>
      <c r="I24" s="41" t="s">
        <v>479</v>
      </c>
      <c r="J24" s="17"/>
      <c r="K24" s="17"/>
      <c r="L24" s="17"/>
    </row>
    <row r="25" customHeight="1" spans="2:12">
      <c r="B25" s="18"/>
      <c r="C25" s="17" t="s">
        <v>480</v>
      </c>
      <c r="D25" s="17"/>
      <c r="E25" s="36">
        <v>1</v>
      </c>
      <c r="F25" s="17" t="s">
        <v>475</v>
      </c>
      <c r="G25" s="17" t="s">
        <v>476</v>
      </c>
      <c r="H25" s="17" t="s">
        <v>476</v>
      </c>
      <c r="I25" s="41" t="s">
        <v>481</v>
      </c>
      <c r="J25" s="17"/>
      <c r="K25" s="17"/>
      <c r="L25" s="17"/>
    </row>
    <row r="26" customHeight="1" spans="2:12">
      <c r="B26" s="18"/>
      <c r="C26" s="17" t="s">
        <v>482</v>
      </c>
      <c r="D26" s="17"/>
      <c r="E26" s="36">
        <v>3</v>
      </c>
      <c r="F26" s="17" t="s">
        <v>475</v>
      </c>
      <c r="G26" s="17" t="s">
        <v>476</v>
      </c>
      <c r="H26" s="17" t="s">
        <v>476</v>
      </c>
      <c r="I26" s="41" t="s">
        <v>483</v>
      </c>
      <c r="J26" s="17"/>
      <c r="K26" s="17"/>
      <c r="L26" s="17"/>
    </row>
    <row r="27" customHeight="1" spans="2:12">
      <c r="B27" s="18"/>
      <c r="C27" s="17" t="s">
        <v>484</v>
      </c>
      <c r="D27" s="17"/>
      <c r="E27" s="36">
        <v>5</v>
      </c>
      <c r="F27" s="17" t="s">
        <v>485</v>
      </c>
      <c r="G27" s="17" t="s">
        <v>476</v>
      </c>
      <c r="H27" s="17" t="s">
        <v>476</v>
      </c>
      <c r="I27" s="41" t="s">
        <v>486</v>
      </c>
      <c r="J27" s="17"/>
      <c r="K27" s="17"/>
      <c r="L27" s="17"/>
    </row>
    <row r="28" customHeight="1" spans="2:12">
      <c r="B28" s="18"/>
      <c r="C28" s="17" t="s">
        <v>487</v>
      </c>
      <c r="D28" s="17"/>
      <c r="E28" s="36">
        <v>5</v>
      </c>
      <c r="F28" s="17"/>
      <c r="G28" s="17"/>
      <c r="H28" s="17"/>
      <c r="I28" s="41" t="s">
        <v>488</v>
      </c>
      <c r="J28" s="17"/>
      <c r="K28" s="17"/>
      <c r="L28" s="17"/>
    </row>
    <row r="29" customHeight="1" spans="2:12">
      <c r="B29" s="18"/>
      <c r="C29" s="17"/>
      <c r="D29" s="17"/>
      <c r="E29" s="36"/>
      <c r="F29" s="17"/>
      <c r="G29" s="17"/>
      <c r="H29" s="17"/>
      <c r="I29" s="41"/>
      <c r="J29" s="17"/>
      <c r="K29" s="17"/>
      <c r="L29" s="17"/>
    </row>
    <row r="30" customHeight="1" spans="2:12">
      <c r="B30" s="18"/>
      <c r="C30" s="17" t="s">
        <v>489</v>
      </c>
      <c r="D30" s="17"/>
      <c r="E30" s="36">
        <v>5</v>
      </c>
      <c r="F30" s="17"/>
      <c r="G30" s="17"/>
      <c r="H30" s="17"/>
      <c r="I30" s="41" t="s">
        <v>490</v>
      </c>
      <c r="J30" s="17"/>
      <c r="K30" s="17"/>
      <c r="L30" s="17"/>
    </row>
    <row r="31" customHeight="1" spans="2:12">
      <c r="B31" s="18"/>
      <c r="C31" s="17" t="s">
        <v>491</v>
      </c>
      <c r="D31" s="17"/>
      <c r="E31" s="36">
        <v>5</v>
      </c>
      <c r="F31" s="17"/>
      <c r="G31" s="17"/>
      <c r="H31" s="17"/>
      <c r="I31" s="41" t="s">
        <v>492</v>
      </c>
      <c r="J31" s="17"/>
      <c r="K31" s="17"/>
      <c r="L31" s="17"/>
    </row>
    <row r="32" customHeight="1" spans="2:12">
      <c r="B32" s="19"/>
      <c r="C32" s="17"/>
      <c r="D32" s="17"/>
      <c r="E32" s="36"/>
      <c r="F32" s="17"/>
      <c r="G32" s="17"/>
      <c r="H32" s="17"/>
      <c r="I32" s="41"/>
      <c r="J32" s="17"/>
      <c r="K32" s="17"/>
      <c r="L32" s="17"/>
    </row>
    <row r="33" customHeight="1" spans="2:12">
      <c r="B33" s="20" t="s">
        <v>493</v>
      </c>
      <c r="C33" s="21" t="s">
        <v>494</v>
      </c>
      <c r="D33" s="22"/>
      <c r="E33" s="36">
        <v>5</v>
      </c>
      <c r="F33" s="22" t="s">
        <v>495</v>
      </c>
      <c r="G33" s="22"/>
      <c r="H33" s="22"/>
      <c r="I33" s="42" t="s">
        <v>496</v>
      </c>
      <c r="J33" s="22"/>
      <c r="K33" s="22"/>
      <c r="L33" s="22"/>
    </row>
    <row r="34" customHeight="1" spans="2:12">
      <c r="B34" s="23"/>
      <c r="C34" s="22" t="s">
        <v>497</v>
      </c>
      <c r="D34" s="22"/>
      <c r="E34" s="36">
        <v>5</v>
      </c>
      <c r="F34" s="22" t="s">
        <v>498</v>
      </c>
      <c r="G34" s="22"/>
      <c r="H34" s="22"/>
      <c r="I34" s="42" t="s">
        <v>499</v>
      </c>
      <c r="J34" s="22"/>
      <c r="K34" s="22"/>
      <c r="L34" s="22"/>
    </row>
    <row r="35" customHeight="1" spans="2:12">
      <c r="B35" s="23"/>
      <c r="C35" s="22" t="s">
        <v>500</v>
      </c>
      <c r="D35" s="22"/>
      <c r="E35" s="36"/>
      <c r="F35" s="22"/>
      <c r="G35" s="22"/>
      <c r="H35" s="22"/>
      <c r="I35" s="42" t="s">
        <v>501</v>
      </c>
      <c r="J35" s="22"/>
      <c r="K35" s="22"/>
      <c r="L35" s="22"/>
    </row>
    <row r="36" customHeight="1" spans="2:12">
      <c r="B36" s="23"/>
      <c r="C36" s="22" t="s">
        <v>502</v>
      </c>
      <c r="D36" s="22"/>
      <c r="E36" s="36">
        <v>5</v>
      </c>
      <c r="F36" s="22"/>
      <c r="G36" s="22"/>
      <c r="H36" s="22"/>
      <c r="I36" s="42" t="s">
        <v>503</v>
      </c>
      <c r="J36" s="22"/>
      <c r="K36" s="22"/>
      <c r="L36" s="22"/>
    </row>
    <row r="37" customHeight="1" spans="2:12">
      <c r="B37" s="23"/>
      <c r="C37" s="22" t="s">
        <v>504</v>
      </c>
      <c r="D37" s="22"/>
      <c r="E37" s="36"/>
      <c r="F37" s="22" t="s">
        <v>505</v>
      </c>
      <c r="G37" s="22" t="s">
        <v>506</v>
      </c>
      <c r="H37" s="22" t="s">
        <v>506</v>
      </c>
      <c r="I37" s="42" t="s">
        <v>507</v>
      </c>
      <c r="J37" s="22"/>
      <c r="K37" s="22"/>
      <c r="L37" s="22"/>
    </row>
    <row r="38" customHeight="1" spans="2:12">
      <c r="B38" s="23"/>
      <c r="C38" s="22" t="s">
        <v>508</v>
      </c>
      <c r="D38" s="22"/>
      <c r="E38" s="36"/>
      <c r="F38" s="22" t="s">
        <v>506</v>
      </c>
      <c r="G38" s="22"/>
      <c r="H38" s="22"/>
      <c r="I38" s="42" t="s">
        <v>509</v>
      </c>
      <c r="J38" s="22"/>
      <c r="K38" s="22"/>
      <c r="L38" s="22"/>
    </row>
    <row r="39" customHeight="1" spans="2:12">
      <c r="B39" s="23"/>
      <c r="C39" s="24"/>
      <c r="D39" s="22"/>
      <c r="E39" s="36"/>
      <c r="F39" s="22"/>
      <c r="G39" s="22"/>
      <c r="H39" s="22"/>
      <c r="I39" s="42"/>
      <c r="J39" s="22"/>
      <c r="K39" s="22"/>
      <c r="L39" s="22"/>
    </row>
    <row r="40" customHeight="1" spans="2:12">
      <c r="B40" s="23"/>
      <c r="C40" s="22"/>
      <c r="D40" s="22"/>
      <c r="E40" s="36"/>
      <c r="F40" s="22"/>
      <c r="G40" s="22"/>
      <c r="H40" s="22"/>
      <c r="I40" s="42"/>
      <c r="J40" s="22"/>
      <c r="K40" s="22"/>
      <c r="L40" s="22"/>
    </row>
    <row r="41" customHeight="1" spans="2:12">
      <c r="B41" s="23"/>
      <c r="C41" s="25" t="s">
        <v>510</v>
      </c>
      <c r="D41" s="25"/>
      <c r="E41" s="36">
        <v>3</v>
      </c>
      <c r="F41" s="25"/>
      <c r="G41" s="25"/>
      <c r="H41" s="25"/>
      <c r="I41" s="43" t="s">
        <v>511</v>
      </c>
      <c r="J41" s="25"/>
      <c r="K41" s="25"/>
      <c r="L41" s="25"/>
    </row>
    <row r="42" customHeight="1" spans="2:12">
      <c r="B42" s="23"/>
      <c r="C42" s="25" t="s">
        <v>512</v>
      </c>
      <c r="D42" s="25"/>
      <c r="E42" s="36">
        <v>3</v>
      </c>
      <c r="F42" s="25"/>
      <c r="G42" s="25"/>
      <c r="H42" s="25"/>
      <c r="I42" s="43" t="s">
        <v>513</v>
      </c>
      <c r="J42" s="25"/>
      <c r="K42" s="25"/>
      <c r="L42" s="25"/>
    </row>
    <row r="43" customHeight="1" spans="2:12">
      <c r="B43" s="23"/>
      <c r="C43" s="25" t="s">
        <v>514</v>
      </c>
      <c r="D43" s="25"/>
      <c r="E43" s="36">
        <v>3</v>
      </c>
      <c r="F43" s="25"/>
      <c r="G43" s="25"/>
      <c r="H43" s="25"/>
      <c r="I43" s="43" t="s">
        <v>515</v>
      </c>
      <c r="J43" s="25"/>
      <c r="K43" s="25"/>
      <c r="L43" s="25"/>
    </row>
    <row r="44" customHeight="1" spans="2:12">
      <c r="B44" s="23"/>
      <c r="C44" s="25" t="s">
        <v>516</v>
      </c>
      <c r="D44" s="25"/>
      <c r="E44" s="36">
        <v>4</v>
      </c>
      <c r="F44" s="25"/>
      <c r="G44" s="25"/>
      <c r="H44" s="25"/>
      <c r="I44" s="43" t="s">
        <v>517</v>
      </c>
      <c r="J44" s="25"/>
      <c r="K44" s="25"/>
      <c r="L44" s="25"/>
    </row>
    <row r="45" ht="14.65" customHeight="1" spans="2:12">
      <c r="B45" s="23"/>
      <c r="C45" s="26" t="s">
        <v>518</v>
      </c>
      <c r="D45" s="26"/>
      <c r="E45" s="36">
        <v>5</v>
      </c>
      <c r="F45" s="26" t="s">
        <v>519</v>
      </c>
      <c r="G45" s="26"/>
      <c r="H45" s="26"/>
      <c r="I45" s="44" t="s">
        <v>520</v>
      </c>
      <c r="J45" s="26"/>
      <c r="K45" s="26"/>
      <c r="L45" s="26"/>
    </row>
    <row r="46" customHeight="1" spans="2:12">
      <c r="B46" s="23"/>
      <c r="C46" s="26" t="s">
        <v>521</v>
      </c>
      <c r="D46" s="26"/>
      <c r="E46" s="36">
        <v>5</v>
      </c>
      <c r="F46" s="26" t="s">
        <v>519</v>
      </c>
      <c r="G46" s="26"/>
      <c r="H46" s="26"/>
      <c r="I46" s="44" t="s">
        <v>522</v>
      </c>
      <c r="J46" s="26"/>
      <c r="K46" s="26"/>
      <c r="L46" s="26"/>
    </row>
    <row r="47" customHeight="1" spans="2:12">
      <c r="B47" s="23"/>
      <c r="C47" s="26" t="s">
        <v>523</v>
      </c>
      <c r="D47" s="26"/>
      <c r="E47" s="36">
        <v>5</v>
      </c>
      <c r="F47" s="26" t="s">
        <v>519</v>
      </c>
      <c r="G47" s="26" t="s">
        <v>524</v>
      </c>
      <c r="H47" s="26" t="s">
        <v>524</v>
      </c>
      <c r="I47" s="44" t="s">
        <v>525</v>
      </c>
      <c r="J47" s="26"/>
      <c r="K47" s="26"/>
      <c r="L47" s="26"/>
    </row>
    <row r="48" customHeight="1" spans="2:12">
      <c r="B48" s="23"/>
      <c r="C48" s="26" t="s">
        <v>526</v>
      </c>
      <c r="D48" s="26"/>
      <c r="E48" s="36">
        <v>4</v>
      </c>
      <c r="F48" s="26" t="s">
        <v>519</v>
      </c>
      <c r="G48" s="26" t="s">
        <v>527</v>
      </c>
      <c r="H48" s="26" t="s">
        <v>527</v>
      </c>
      <c r="I48" s="44" t="s">
        <v>528</v>
      </c>
      <c r="J48" s="26"/>
      <c r="K48" s="26"/>
      <c r="L48" s="26"/>
    </row>
    <row r="49" customHeight="1" spans="2:12">
      <c r="B49" s="23"/>
      <c r="C49" s="26" t="s">
        <v>529</v>
      </c>
      <c r="D49" s="26"/>
      <c r="E49" s="36"/>
      <c r="F49" s="26"/>
      <c r="G49" s="26"/>
      <c r="H49" s="26"/>
      <c r="I49" s="44"/>
      <c r="J49" s="26"/>
      <c r="K49" s="26"/>
      <c r="L49" s="26"/>
    </row>
    <row r="50" customHeight="1" spans="2:12">
      <c r="B50" s="23"/>
      <c r="C50" s="27" t="s">
        <v>530</v>
      </c>
      <c r="D50" s="27"/>
      <c r="E50" s="36">
        <v>3</v>
      </c>
      <c r="F50" s="27" t="s">
        <v>531</v>
      </c>
      <c r="G50" s="27"/>
      <c r="H50" s="27"/>
      <c r="I50" s="45" t="s">
        <v>532</v>
      </c>
      <c r="J50" s="27" t="s">
        <v>533</v>
      </c>
      <c r="K50" s="27"/>
      <c r="L50" s="27"/>
    </row>
    <row r="51" customHeight="1" spans="2:12">
      <c r="B51" s="23"/>
      <c r="C51" s="27" t="s">
        <v>534</v>
      </c>
      <c r="D51" s="27"/>
      <c r="E51" s="36">
        <v>3</v>
      </c>
      <c r="F51" s="27" t="s">
        <v>535</v>
      </c>
      <c r="G51" s="27" t="s">
        <v>536</v>
      </c>
      <c r="H51" s="27" t="s">
        <v>536</v>
      </c>
      <c r="I51" s="45" t="s">
        <v>537</v>
      </c>
      <c r="J51" s="27" t="s">
        <v>533</v>
      </c>
      <c r="K51" s="27" t="s">
        <v>538</v>
      </c>
      <c r="L51" s="27" t="s">
        <v>539</v>
      </c>
    </row>
    <row r="52" customHeight="1" spans="2:12">
      <c r="B52" s="23"/>
      <c r="C52" s="27" t="s">
        <v>540</v>
      </c>
      <c r="D52" s="27"/>
      <c r="E52" s="36">
        <v>3</v>
      </c>
      <c r="F52" s="27" t="s">
        <v>535</v>
      </c>
      <c r="G52" s="27" t="s">
        <v>536</v>
      </c>
      <c r="H52" s="27" t="s">
        <v>536</v>
      </c>
      <c r="I52" s="45" t="s">
        <v>541</v>
      </c>
      <c r="J52" s="27" t="s">
        <v>533</v>
      </c>
      <c r="K52" s="27"/>
      <c r="L52" s="27"/>
    </row>
    <row r="53" customHeight="1" spans="2:12">
      <c r="B53" s="23"/>
      <c r="C53" s="27" t="s">
        <v>542</v>
      </c>
      <c r="D53" s="27"/>
      <c r="E53" s="36">
        <v>3</v>
      </c>
      <c r="F53" s="27" t="s">
        <v>535</v>
      </c>
      <c r="G53" s="27" t="s">
        <v>536</v>
      </c>
      <c r="H53" s="27" t="s">
        <v>536</v>
      </c>
      <c r="I53" s="45" t="s">
        <v>543</v>
      </c>
      <c r="J53" s="27" t="s">
        <v>533</v>
      </c>
      <c r="K53" s="27"/>
      <c r="L53" s="27"/>
    </row>
    <row r="54" customHeight="1" spans="2:12">
      <c r="B54" s="23"/>
      <c r="C54" s="27" t="s">
        <v>544</v>
      </c>
      <c r="D54" s="27"/>
      <c r="E54" s="36">
        <v>3</v>
      </c>
      <c r="F54" s="27" t="s">
        <v>545</v>
      </c>
      <c r="G54" s="27" t="s">
        <v>546</v>
      </c>
      <c r="H54" s="27" t="s">
        <v>546</v>
      </c>
      <c r="I54" s="45" t="s">
        <v>547</v>
      </c>
      <c r="J54" s="27" t="s">
        <v>533</v>
      </c>
      <c r="K54" s="27"/>
      <c r="L54" s="27"/>
    </row>
    <row r="55" customHeight="1" spans="2:12">
      <c r="B55" s="23"/>
      <c r="C55" s="27" t="s">
        <v>548</v>
      </c>
      <c r="D55" s="27"/>
      <c r="E55" s="36">
        <v>3</v>
      </c>
      <c r="F55" s="27" t="s">
        <v>545</v>
      </c>
      <c r="G55" s="27" t="s">
        <v>546</v>
      </c>
      <c r="H55" s="27" t="s">
        <v>546</v>
      </c>
      <c r="I55" s="45" t="s">
        <v>549</v>
      </c>
      <c r="J55" s="27" t="s">
        <v>533</v>
      </c>
      <c r="K55" s="27"/>
      <c r="L55" s="27"/>
    </row>
    <row r="56" customHeight="1" spans="2:12">
      <c r="B56" s="23"/>
      <c r="C56" s="27" t="s">
        <v>550</v>
      </c>
      <c r="D56" s="27"/>
      <c r="E56" s="36">
        <v>3</v>
      </c>
      <c r="F56" s="27" t="s">
        <v>535</v>
      </c>
      <c r="G56" s="27" t="s">
        <v>536</v>
      </c>
      <c r="H56" s="27" t="s">
        <v>536</v>
      </c>
      <c r="I56" s="45" t="s">
        <v>551</v>
      </c>
      <c r="J56" s="27" t="s">
        <v>533</v>
      </c>
      <c r="K56" s="27"/>
      <c r="L56" s="27"/>
    </row>
    <row r="57" customHeight="1" spans="2:12">
      <c r="B57" s="28"/>
      <c r="C57" s="27" t="s">
        <v>552</v>
      </c>
      <c r="D57" s="27"/>
      <c r="E57" s="36"/>
      <c r="F57" s="27"/>
      <c r="G57" s="27"/>
      <c r="H57" s="27"/>
      <c r="I57" s="45"/>
      <c r="J57" s="27"/>
      <c r="K57" s="27"/>
      <c r="L57" s="27"/>
    </row>
    <row r="58" customHeight="1" spans="2:12">
      <c r="B58" s="29" t="s">
        <v>553</v>
      </c>
      <c r="C58" s="30" t="s">
        <v>554</v>
      </c>
      <c r="D58" s="30"/>
      <c r="E58" s="36">
        <v>5</v>
      </c>
      <c r="F58" s="30"/>
      <c r="G58" s="30"/>
      <c r="H58" s="30"/>
      <c r="I58" s="46" t="s">
        <v>555</v>
      </c>
      <c r="J58" s="30"/>
      <c r="K58" s="30"/>
      <c r="L58" s="30"/>
    </row>
    <row r="59" customHeight="1" spans="2:12">
      <c r="B59" s="31"/>
      <c r="C59" s="30" t="s">
        <v>556</v>
      </c>
      <c r="D59" s="30"/>
      <c r="E59" s="36">
        <v>5</v>
      </c>
      <c r="F59" s="30" t="s">
        <v>557</v>
      </c>
      <c r="G59" s="30" t="s">
        <v>558</v>
      </c>
      <c r="H59" s="30" t="s">
        <v>558</v>
      </c>
      <c r="I59" s="46" t="s">
        <v>559</v>
      </c>
      <c r="J59" s="30"/>
      <c r="K59" s="30"/>
      <c r="L59" s="30"/>
    </row>
    <row r="60" customHeight="1" spans="2:12">
      <c r="B60" s="31"/>
      <c r="C60" s="30" t="s">
        <v>560</v>
      </c>
      <c r="D60" s="30"/>
      <c r="E60" s="36">
        <v>1</v>
      </c>
      <c r="F60" s="30" t="s">
        <v>557</v>
      </c>
      <c r="G60" s="30" t="s">
        <v>558</v>
      </c>
      <c r="H60" s="30" t="s">
        <v>558</v>
      </c>
      <c r="I60" s="46" t="s">
        <v>561</v>
      </c>
      <c r="J60" s="30"/>
      <c r="K60" s="30"/>
      <c r="L60" s="30"/>
    </row>
    <row r="61" customHeight="1" spans="2:12">
      <c r="B61" s="31"/>
      <c r="C61" s="30" t="s">
        <v>562</v>
      </c>
      <c r="D61" s="30"/>
      <c r="E61" s="36">
        <v>1</v>
      </c>
      <c r="F61" s="30" t="s">
        <v>557</v>
      </c>
      <c r="G61" s="30" t="s">
        <v>558</v>
      </c>
      <c r="H61" s="30" t="s">
        <v>558</v>
      </c>
      <c r="I61" s="46" t="s">
        <v>563</v>
      </c>
      <c r="J61" s="30"/>
      <c r="K61" s="30"/>
      <c r="L61" s="30"/>
    </row>
    <row r="62" customHeight="1" spans="2:12">
      <c r="B62" s="31"/>
      <c r="C62" s="30" t="s">
        <v>564</v>
      </c>
      <c r="D62" s="30"/>
      <c r="E62" s="36"/>
      <c r="F62" s="30"/>
      <c r="G62" s="30"/>
      <c r="H62" s="30"/>
      <c r="I62" s="46"/>
      <c r="J62" s="30"/>
      <c r="K62" s="30"/>
      <c r="L62" s="30"/>
    </row>
    <row r="63" customHeight="1" spans="2:12">
      <c r="B63" s="32"/>
      <c r="C63" s="30" t="s">
        <v>565</v>
      </c>
      <c r="D63" s="30"/>
      <c r="E63" s="36"/>
      <c r="F63" s="30"/>
      <c r="G63" s="30"/>
      <c r="H63" s="30"/>
      <c r="I63" s="46"/>
      <c r="J63" s="30"/>
      <c r="K63" s="30"/>
      <c r="L63" s="30"/>
    </row>
    <row r="64" customHeight="1" spans="2:12">
      <c r="B64" s="33" t="s">
        <v>566</v>
      </c>
      <c r="C64" s="34" t="s">
        <v>567</v>
      </c>
      <c r="D64" s="34"/>
      <c r="E64" s="36">
        <v>5</v>
      </c>
      <c r="F64" s="34" t="s">
        <v>568</v>
      </c>
      <c r="G64" s="34"/>
      <c r="H64" s="34"/>
      <c r="I64" s="47" t="s">
        <v>569</v>
      </c>
      <c r="J64" s="34"/>
      <c r="K64" s="34" t="s">
        <v>570</v>
      </c>
      <c r="L64" s="34" t="s">
        <v>539</v>
      </c>
    </row>
    <row r="65" customHeight="1" spans="2:12">
      <c r="B65" s="49"/>
      <c r="C65" s="34" t="s">
        <v>571</v>
      </c>
      <c r="D65" s="34"/>
      <c r="E65" s="36">
        <v>3</v>
      </c>
      <c r="F65" s="34" t="s">
        <v>568</v>
      </c>
      <c r="G65" s="34"/>
      <c r="H65" s="34"/>
      <c r="I65" s="47" t="s">
        <v>572</v>
      </c>
      <c r="J65" s="34"/>
      <c r="K65" s="34" t="s">
        <v>570</v>
      </c>
      <c r="L65" s="34" t="s">
        <v>539</v>
      </c>
    </row>
    <row r="66" customHeight="1" spans="2:12">
      <c r="B66" s="49"/>
      <c r="C66" s="34" t="s">
        <v>573</v>
      </c>
      <c r="D66" s="34"/>
      <c r="E66" s="36">
        <v>5</v>
      </c>
      <c r="F66" s="34" t="s">
        <v>568</v>
      </c>
      <c r="G66" s="34"/>
      <c r="H66" s="34"/>
      <c r="I66" s="47" t="s">
        <v>574</v>
      </c>
      <c r="J66" s="34"/>
      <c r="K66" s="34" t="s">
        <v>570</v>
      </c>
      <c r="L66" s="34" t="s">
        <v>539</v>
      </c>
    </row>
    <row r="67" customHeight="1" spans="2:12">
      <c r="B67" s="49"/>
      <c r="C67" s="34"/>
      <c r="D67" s="34"/>
      <c r="E67" s="36"/>
      <c r="F67" s="34"/>
      <c r="G67" s="34"/>
      <c r="H67" s="34"/>
      <c r="I67" s="47"/>
      <c r="J67" s="34"/>
      <c r="K67" s="34"/>
      <c r="L67" s="34"/>
    </row>
    <row r="68" s="1" customFormat="1" customHeight="1" spans="2:12">
      <c r="B68" s="50" t="s">
        <v>575</v>
      </c>
      <c r="C68" s="51" t="s">
        <v>576</v>
      </c>
      <c r="D68" s="35"/>
      <c r="E68" s="36">
        <v>5</v>
      </c>
      <c r="F68" s="35"/>
      <c r="G68" s="35"/>
      <c r="H68" s="35"/>
      <c r="I68" s="54" t="s">
        <v>577</v>
      </c>
      <c r="J68" s="35"/>
      <c r="K68" s="35"/>
      <c r="L68" s="35"/>
    </row>
    <row r="69" s="1" customFormat="1" customHeight="1" spans="2:12">
      <c r="B69" s="52"/>
      <c r="C69" s="51" t="s">
        <v>578</v>
      </c>
      <c r="D69" s="35"/>
      <c r="E69" s="36">
        <v>5</v>
      </c>
      <c r="F69" s="35"/>
      <c r="G69" s="35"/>
      <c r="H69" s="35"/>
      <c r="I69" s="54" t="s">
        <v>579</v>
      </c>
      <c r="J69" s="35"/>
      <c r="K69" s="35"/>
      <c r="L69" s="35"/>
    </row>
    <row r="70" s="1" customFormat="1" customHeight="1" spans="2:12">
      <c r="B70" s="52"/>
      <c r="C70" s="51" t="s">
        <v>580</v>
      </c>
      <c r="D70" s="35"/>
      <c r="E70" s="36">
        <v>5</v>
      </c>
      <c r="F70" s="35"/>
      <c r="G70" s="35"/>
      <c r="H70" s="35"/>
      <c r="I70" s="54" t="s">
        <v>581</v>
      </c>
      <c r="J70" s="35"/>
      <c r="K70" s="35"/>
      <c r="L70" s="35"/>
    </row>
    <row r="71" s="1" customFormat="1" customHeight="1" spans="2:12">
      <c r="B71" s="52"/>
      <c r="C71" s="51" t="s">
        <v>582</v>
      </c>
      <c r="D71" s="35"/>
      <c r="E71" s="36">
        <v>5</v>
      </c>
      <c r="F71" s="35"/>
      <c r="G71" s="35"/>
      <c r="H71" s="35"/>
      <c r="I71" s="54" t="s">
        <v>583</v>
      </c>
      <c r="J71" s="35"/>
      <c r="K71" s="35"/>
      <c r="L71" s="35"/>
    </row>
    <row r="72" s="1" customFormat="1" customHeight="1" spans="2:12">
      <c r="B72" s="52"/>
      <c r="C72" s="51" t="s">
        <v>584</v>
      </c>
      <c r="D72" s="35"/>
      <c r="E72" s="36">
        <v>5</v>
      </c>
      <c r="F72" s="35"/>
      <c r="G72" s="35"/>
      <c r="H72" s="35"/>
      <c r="I72" s="54" t="s">
        <v>585</v>
      </c>
      <c r="J72" s="35"/>
      <c r="K72" s="35"/>
      <c r="L72" s="35"/>
    </row>
    <row r="73" s="1" customFormat="1" customHeight="1" spans="2:12">
      <c r="B73" s="52"/>
      <c r="C73" s="51" t="s">
        <v>586</v>
      </c>
      <c r="D73" s="35"/>
      <c r="E73" s="36">
        <v>5</v>
      </c>
      <c r="F73" s="35"/>
      <c r="G73" s="35"/>
      <c r="H73" s="35"/>
      <c r="I73" s="54" t="s">
        <v>587</v>
      </c>
      <c r="J73" s="35"/>
      <c r="K73" s="35"/>
      <c r="L73" s="35"/>
    </row>
    <row r="74" s="1" customFormat="1" customHeight="1" spans="2:12">
      <c r="B74" s="52"/>
      <c r="C74" s="51" t="s">
        <v>588</v>
      </c>
      <c r="D74" s="35"/>
      <c r="E74" s="36">
        <v>5</v>
      </c>
      <c r="F74" s="35"/>
      <c r="G74" s="35"/>
      <c r="H74" s="35"/>
      <c r="I74" s="54" t="s">
        <v>589</v>
      </c>
      <c r="J74" s="35"/>
      <c r="K74" s="35"/>
      <c r="L74" s="35"/>
    </row>
    <row r="75" s="1" customFormat="1" customHeight="1" spans="2:12">
      <c r="B75" s="52"/>
      <c r="C75" s="51" t="s">
        <v>590</v>
      </c>
      <c r="D75" s="35"/>
      <c r="E75" s="36">
        <v>5</v>
      </c>
      <c r="F75" s="35" t="s">
        <v>591</v>
      </c>
      <c r="G75" s="35"/>
      <c r="H75" s="35"/>
      <c r="I75" s="54" t="s">
        <v>592</v>
      </c>
      <c r="J75" s="35"/>
      <c r="K75" s="35"/>
      <c r="L75" s="35"/>
    </row>
    <row r="76" s="1" customFormat="1" customHeight="1" spans="2:12">
      <c r="B76" s="52"/>
      <c r="C76" s="51" t="s">
        <v>593</v>
      </c>
      <c r="D76" s="35"/>
      <c r="E76" s="36">
        <v>5</v>
      </c>
      <c r="F76" s="35" t="s">
        <v>591</v>
      </c>
      <c r="G76" s="35"/>
      <c r="H76" s="35"/>
      <c r="I76" s="54" t="s">
        <v>594</v>
      </c>
      <c r="J76" s="35"/>
      <c r="K76" s="35"/>
      <c r="L76" s="35"/>
    </row>
    <row r="77" s="1" customFormat="1" customHeight="1" spans="2:12">
      <c r="B77" s="52"/>
      <c r="C77" s="51" t="s">
        <v>595</v>
      </c>
      <c r="D77" s="35"/>
      <c r="E77" s="36">
        <v>5</v>
      </c>
      <c r="F77" s="35"/>
      <c r="G77" s="35"/>
      <c r="H77" s="35"/>
      <c r="I77" s="54" t="s">
        <v>596</v>
      </c>
      <c r="J77" s="35"/>
      <c r="K77" s="35"/>
      <c r="L77" s="35"/>
    </row>
    <row r="78" s="1" customFormat="1" customHeight="1" spans="2:12">
      <c r="B78" s="52"/>
      <c r="C78" s="51" t="s">
        <v>597</v>
      </c>
      <c r="D78" s="35"/>
      <c r="E78" s="36">
        <v>5</v>
      </c>
      <c r="F78" s="35"/>
      <c r="G78" s="35"/>
      <c r="H78" s="35"/>
      <c r="I78" s="54" t="s">
        <v>598</v>
      </c>
      <c r="J78" s="35"/>
      <c r="K78" s="35"/>
      <c r="L78" s="35"/>
    </row>
    <row r="79" s="1" customFormat="1" customHeight="1" spans="2:12">
      <c r="B79" s="52"/>
      <c r="C79" s="51" t="s">
        <v>599</v>
      </c>
      <c r="D79" s="35"/>
      <c r="E79" s="36">
        <v>5</v>
      </c>
      <c r="F79" s="35"/>
      <c r="G79" s="35"/>
      <c r="H79" s="35"/>
      <c r="I79" s="54" t="s">
        <v>600</v>
      </c>
      <c r="J79" s="35"/>
      <c r="K79" s="35"/>
      <c r="L79" s="35"/>
    </row>
    <row r="80" s="1" customFormat="1" customHeight="1" spans="2:12">
      <c r="B80" s="52"/>
      <c r="C80" s="51" t="s">
        <v>601</v>
      </c>
      <c r="D80" s="35"/>
      <c r="E80" s="36">
        <v>5</v>
      </c>
      <c r="F80" s="35"/>
      <c r="G80" s="35"/>
      <c r="H80" s="35"/>
      <c r="I80" s="54" t="s">
        <v>602</v>
      </c>
      <c r="J80" s="35"/>
      <c r="K80" s="35"/>
      <c r="L80" s="35"/>
    </row>
    <row r="81" s="1" customFormat="1" customHeight="1" spans="2:12">
      <c r="B81" s="52"/>
      <c r="C81" s="51" t="s">
        <v>603</v>
      </c>
      <c r="D81" s="35"/>
      <c r="E81" s="36">
        <v>3</v>
      </c>
      <c r="F81" s="35"/>
      <c r="G81" s="35"/>
      <c r="H81" s="35"/>
      <c r="I81" s="54" t="s">
        <v>604</v>
      </c>
      <c r="J81" s="35"/>
      <c r="K81" s="35"/>
      <c r="L81" s="35"/>
    </row>
    <row r="82" s="1" customFormat="1" customHeight="1" spans="2:12">
      <c r="B82" s="52"/>
      <c r="C82" s="51" t="s">
        <v>605</v>
      </c>
      <c r="D82" s="35"/>
      <c r="E82" s="36">
        <v>3</v>
      </c>
      <c r="F82" s="35"/>
      <c r="G82" s="35"/>
      <c r="H82" s="35"/>
      <c r="I82" s="54" t="s">
        <v>606</v>
      </c>
      <c r="J82" s="35"/>
      <c r="K82" s="35"/>
      <c r="L82" s="35"/>
    </row>
    <row r="83" s="1" customFormat="1" customHeight="1" spans="2:12">
      <c r="B83" s="52"/>
      <c r="C83" s="51" t="s">
        <v>607</v>
      </c>
      <c r="D83" s="35"/>
      <c r="E83" s="36">
        <v>3</v>
      </c>
      <c r="F83" s="35"/>
      <c r="G83" s="35"/>
      <c r="H83" s="35"/>
      <c r="I83" s="54" t="s">
        <v>608</v>
      </c>
      <c r="J83" s="35"/>
      <c r="K83" s="35"/>
      <c r="L83" s="35"/>
    </row>
    <row r="84" s="1" customFormat="1" customHeight="1" spans="2:12">
      <c r="B84" s="52"/>
      <c r="C84" s="51" t="s">
        <v>609</v>
      </c>
      <c r="D84" s="35"/>
      <c r="E84" s="36">
        <v>3</v>
      </c>
      <c r="F84" s="35"/>
      <c r="G84" s="35"/>
      <c r="H84" s="35"/>
      <c r="I84" s="54" t="s">
        <v>610</v>
      </c>
      <c r="J84" s="35"/>
      <c r="K84" s="35"/>
      <c r="L84" s="35"/>
    </row>
    <row r="85" s="1" customFormat="1" customHeight="1" spans="2:12">
      <c r="B85" s="52"/>
      <c r="C85" s="51" t="s">
        <v>611</v>
      </c>
      <c r="D85" s="35"/>
      <c r="E85" s="36">
        <v>3</v>
      </c>
      <c r="F85" s="35"/>
      <c r="G85" s="35"/>
      <c r="H85" s="35"/>
      <c r="I85" s="54" t="s">
        <v>612</v>
      </c>
      <c r="J85" s="35"/>
      <c r="K85" s="35"/>
      <c r="L85" s="35"/>
    </row>
    <row r="86" s="1" customFormat="1" customHeight="1" spans="2:12">
      <c r="B86" s="52"/>
      <c r="C86" s="51" t="s">
        <v>613</v>
      </c>
      <c r="D86" s="35"/>
      <c r="E86" s="36">
        <v>3</v>
      </c>
      <c r="F86" s="35"/>
      <c r="G86" s="35"/>
      <c r="H86" s="35"/>
      <c r="I86" s="54" t="s">
        <v>614</v>
      </c>
      <c r="J86" s="35"/>
      <c r="K86" s="35"/>
      <c r="L86" s="35"/>
    </row>
    <row r="87" s="1" customFormat="1" customHeight="1" spans="2:12">
      <c r="B87" s="52"/>
      <c r="C87" s="51" t="s">
        <v>615</v>
      </c>
      <c r="D87" s="35"/>
      <c r="E87" s="36">
        <v>3</v>
      </c>
      <c r="F87" s="35"/>
      <c r="G87" s="35"/>
      <c r="H87" s="35"/>
      <c r="I87" s="54" t="s">
        <v>616</v>
      </c>
      <c r="J87" s="35"/>
      <c r="K87" s="35"/>
      <c r="L87" s="35"/>
    </row>
    <row r="88" s="1" customFormat="1" customHeight="1" spans="2:12">
      <c r="B88" s="52"/>
      <c r="C88" s="51" t="s">
        <v>617</v>
      </c>
      <c r="D88" s="35"/>
      <c r="E88" s="36">
        <v>3</v>
      </c>
      <c r="F88" s="35"/>
      <c r="G88" s="35"/>
      <c r="H88" s="35"/>
      <c r="I88" s="54" t="s">
        <v>618</v>
      </c>
      <c r="J88" s="35"/>
      <c r="K88" s="35"/>
      <c r="L88" s="35"/>
    </row>
    <row r="89" s="1" customFormat="1" customHeight="1" spans="2:12">
      <c r="B89" s="52"/>
      <c r="C89" s="51" t="s">
        <v>619</v>
      </c>
      <c r="D89" s="35"/>
      <c r="E89" s="36">
        <v>3</v>
      </c>
      <c r="F89" s="35"/>
      <c r="G89" s="35"/>
      <c r="H89" s="35"/>
      <c r="I89" s="54" t="s">
        <v>620</v>
      </c>
      <c r="J89" s="35"/>
      <c r="K89" s="35"/>
      <c r="L89" s="35"/>
    </row>
    <row r="90" s="1" customFormat="1" customHeight="1" spans="2:12">
      <c r="B90" s="52"/>
      <c r="C90" s="51" t="s">
        <v>621</v>
      </c>
      <c r="D90" s="35"/>
      <c r="E90" s="36">
        <v>3</v>
      </c>
      <c r="F90" s="35"/>
      <c r="G90" s="35"/>
      <c r="H90" s="35"/>
      <c r="I90" s="54" t="s">
        <v>622</v>
      </c>
      <c r="J90" s="35"/>
      <c r="K90" s="35"/>
      <c r="L90" s="35"/>
    </row>
    <row r="91" s="1" customFormat="1" customHeight="1" spans="2:12">
      <c r="B91" s="52"/>
      <c r="C91" s="51" t="s">
        <v>623</v>
      </c>
      <c r="D91" s="35"/>
      <c r="E91" s="36">
        <v>3</v>
      </c>
      <c r="F91" s="35"/>
      <c r="G91" s="35"/>
      <c r="H91" s="35"/>
      <c r="I91" s="54" t="s">
        <v>624</v>
      </c>
      <c r="J91" s="35"/>
      <c r="K91" s="35"/>
      <c r="L91" s="35"/>
    </row>
    <row r="92" s="1" customFormat="1" customHeight="1" spans="2:12">
      <c r="B92" s="52"/>
      <c r="C92" s="51" t="s">
        <v>625</v>
      </c>
      <c r="D92" s="35"/>
      <c r="E92" s="36">
        <v>3</v>
      </c>
      <c r="F92" s="35"/>
      <c r="G92" s="35"/>
      <c r="H92" s="35"/>
      <c r="I92" s="54" t="s">
        <v>626</v>
      </c>
      <c r="J92" s="35"/>
      <c r="K92" s="35"/>
      <c r="L92" s="35"/>
    </row>
    <row r="93" s="1" customFormat="1" customHeight="1" spans="2:12">
      <c r="B93" s="52"/>
      <c r="C93" s="51" t="s">
        <v>627</v>
      </c>
      <c r="D93" s="35"/>
      <c r="E93" s="36">
        <v>3</v>
      </c>
      <c r="F93" s="35"/>
      <c r="G93" s="35"/>
      <c r="H93" s="35"/>
      <c r="I93" s="54" t="s">
        <v>628</v>
      </c>
      <c r="J93" s="35"/>
      <c r="K93" s="35"/>
      <c r="L93" s="35"/>
    </row>
    <row r="94" s="1" customFormat="1" customHeight="1" spans="2:12">
      <c r="B94" s="52"/>
      <c r="C94" s="51" t="s">
        <v>629</v>
      </c>
      <c r="D94" s="35"/>
      <c r="E94" s="36">
        <v>2</v>
      </c>
      <c r="F94" s="35"/>
      <c r="G94" s="35"/>
      <c r="H94" s="35"/>
      <c r="I94" s="54" t="s">
        <v>630</v>
      </c>
      <c r="J94" s="35"/>
      <c r="K94" s="35"/>
      <c r="L94" s="35"/>
    </row>
    <row r="95" s="1" customFormat="1" customHeight="1" spans="2:12">
      <c r="B95" s="52"/>
      <c r="C95" s="51" t="s">
        <v>631</v>
      </c>
      <c r="D95" s="35"/>
      <c r="E95" s="36">
        <v>2</v>
      </c>
      <c r="F95" s="35"/>
      <c r="G95" s="35"/>
      <c r="H95" s="35"/>
      <c r="I95" s="54" t="s">
        <v>632</v>
      </c>
      <c r="J95" s="35"/>
      <c r="K95" s="35"/>
      <c r="L95" s="35"/>
    </row>
    <row r="96" s="1" customFormat="1" customHeight="1" spans="2:12">
      <c r="B96" s="52"/>
      <c r="C96" s="51" t="s">
        <v>633</v>
      </c>
      <c r="D96" s="35"/>
      <c r="E96" s="36">
        <v>2</v>
      </c>
      <c r="F96" s="35"/>
      <c r="G96" s="35"/>
      <c r="H96" s="35"/>
      <c r="I96" s="54" t="s">
        <v>634</v>
      </c>
      <c r="J96" s="35"/>
      <c r="K96" s="35"/>
      <c r="L96" s="35"/>
    </row>
    <row r="97" s="1" customFormat="1" customHeight="1" spans="2:12">
      <c r="B97" s="52"/>
      <c r="C97" s="51" t="s">
        <v>635</v>
      </c>
      <c r="D97" s="35"/>
      <c r="E97" s="36">
        <v>2</v>
      </c>
      <c r="F97" s="35"/>
      <c r="G97" s="35"/>
      <c r="H97" s="35"/>
      <c r="I97" s="54" t="s">
        <v>636</v>
      </c>
      <c r="J97" s="35"/>
      <c r="K97" s="35"/>
      <c r="L97" s="35"/>
    </row>
    <row r="98" s="1" customFormat="1" customHeight="1" spans="2:12">
      <c r="B98" s="52"/>
      <c r="C98" s="51" t="s">
        <v>637</v>
      </c>
      <c r="D98" s="35"/>
      <c r="E98" s="36">
        <v>2</v>
      </c>
      <c r="F98" s="35"/>
      <c r="G98" s="35"/>
      <c r="H98" s="35"/>
      <c r="I98" s="54" t="s">
        <v>638</v>
      </c>
      <c r="J98" s="35"/>
      <c r="K98" s="35"/>
      <c r="L98" s="35"/>
    </row>
    <row r="99" s="1" customFormat="1" customHeight="1" spans="2:12">
      <c r="B99" s="53"/>
      <c r="C99" s="51" t="s">
        <v>639</v>
      </c>
      <c r="D99" s="35"/>
      <c r="E99" s="36">
        <v>2</v>
      </c>
      <c r="F99" s="35"/>
      <c r="G99" s="35"/>
      <c r="H99" s="35"/>
      <c r="I99" s="54" t="s">
        <v>640</v>
      </c>
      <c r="J99" s="35"/>
      <c r="K99" s="35"/>
      <c r="L99" s="35"/>
    </row>
    <row r="100" s="1" customFormat="1" customHeight="1" spans="3:12">
      <c r="C100" s="35"/>
      <c r="D100" s="35"/>
      <c r="E100" s="36"/>
      <c r="F100" s="35"/>
      <c r="G100" s="35"/>
      <c r="H100" s="35"/>
      <c r="I100" s="54"/>
      <c r="J100" s="35"/>
      <c r="K100" s="35"/>
      <c r="L100" s="35"/>
    </row>
  </sheetData>
  <autoFilter xmlns:etc="http://www.wps.cn/officeDocument/2017/etCustomData" ref="E1:E99" etc:filterBottomFollowUsedRange="0">
    <extLst/>
  </autoFilter>
  <mergeCells count="9">
    <mergeCell ref="B1:L1"/>
    <mergeCell ref="B2:B3"/>
    <mergeCell ref="B4:B5"/>
    <mergeCell ref="B6:B22"/>
    <mergeCell ref="B23:B32"/>
    <mergeCell ref="B33:B57"/>
    <mergeCell ref="B58:B63"/>
    <mergeCell ref="B64:B67"/>
    <mergeCell ref="B68:B99"/>
  </mergeCells>
  <conditionalFormatting sqref="E25:E26">
    <cfRule type="colorScale" priority="3">
      <colorScale>
        <cfvo type="num" val="0"/>
        <cfvo type="num" val="5"/>
        <color rgb="FFFDE9D9"/>
        <color rgb="FF974806"/>
      </colorScale>
    </cfRule>
  </conditionalFormatting>
  <conditionalFormatting sqref="E68:E100">
    <cfRule type="colorScale" priority="1">
      <colorScale>
        <cfvo type="num" val="0"/>
        <cfvo type="num" val="5"/>
        <color rgb="FFFDE9D9"/>
        <color rgb="FF974806"/>
      </colorScale>
    </cfRule>
  </conditionalFormatting>
  <conditionalFormatting sqref="E1:E24 E27:E67 E101:E200">
    <cfRule type="colorScale" priority="4">
      <colorScale>
        <cfvo type="num" val="0"/>
        <cfvo type="num" val="5"/>
        <color rgb="FFFDE9D9"/>
        <color rgb="FF974806"/>
      </colorScale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AGV通信协议</vt:lpstr>
      <vt:lpstr>动作码描述</vt:lpstr>
      <vt:lpstr>故障码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WPS_1746840755</cp:lastModifiedBy>
  <dcterms:created xsi:type="dcterms:W3CDTF">2006-09-17T00:00:00Z</dcterms:created>
  <dcterms:modified xsi:type="dcterms:W3CDTF">2025-12-11T16:02:01Z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06D22CED53E8E6A19A713A69A5E23022_42</vt:lpwstr>
  </property>
  <property fmtid="{D5CDD505-2E9C-101B-9397-08002B2CF9AE}" pid="3" name="KSOProductBuildVer">
    <vt:lpwstr>1033-6.12.0.8652</vt:lpwstr>
  </property>
</Properties>
</file>